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<sst xmlns="http://schemas.openxmlformats.org/spreadsheetml/2006/main" count="29" uniqueCount="29">
  <si>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</si>
  <si>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</si>
  <si>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</si>
  <si>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</si>
  <si>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</si>
  <si>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</si>
  <si>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</si>
  <si>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</si>
  <si>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</si>
  <si>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</si>
  <si>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</si>
  <si>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</si>
  <si>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</si>
  <si>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</si>
  <si>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ELECTORAL DEL ESTADO DE CAMPECHE (a)</t>
  </si>
  <si>
    <t>Del 1 de Enero al 30 de Septiembre de 2018 (b)</t>
  </si>
  <si>
    <t>Contraloria Interna</t>
  </si>
  <si>
    <t>Comunicacion Social y Transparencia</t>
  </si>
  <si>
    <t>Dirección Administrativa</t>
  </si>
  <si>
    <t>Magistrado Electoral 1</t>
  </si>
  <si>
    <t>Magistrado Electoral 2</t>
  </si>
  <si>
    <t>Magistrado Electoral 3</t>
  </si>
  <si>
    <t>Secretaría General de Acuerdos</t>
  </si>
  <si>
    <t>Lic. Carlos Francisco Huitz Gutiérrez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</si>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</sst>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168" fontId="38" fillId="0" borderId="10" xfId="0" applyNumberFormat="1" applyFont="1" applyBorder="1" applyAlignment="1">
      <alignment horizontal="right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170" fontId="37" fillId="0" borderId="13" xfId="0" applyNumberFormat="1" applyFont="1" applyBorder="1" applyAlignment="1">
      <alignment horizontal="right" vertical="center" wrapText="1"/>
    </xf>
    <xf numFmtId="170" fontId="38" fillId="0" borderId="11" xfId="0" applyNumberFormat="1" applyFont="1" applyBorder="1" applyAlignment="1">
      <alignment horizontal="right" vertical="center" wrapText="1"/>
    </xf>
    <xf numFmtId="170" fontId="38" fillId="0" borderId="21" xfId="0" applyNumberFormat="1" applyFont="1" applyBorder="1" applyAlignment="1">
      <alignment horizontal="right" vertical="center"/>
    </xf>
    <xf numFmtId="170" fontId="38" fillId="0" borderId="21" xfId="0" applyNumberFormat="1" applyFont="1" applyBorder="1" applyAlignment="1">
      <alignment horizontal="right" vertical="center" wrapText="1"/>
    </xf>
    <xf numFmtId="170" fontId="37" fillId="0" borderId="11" xfId="0" applyNumberFormat="1" applyFont="1" applyBorder="1" applyAlignment="1">
      <alignment horizontal="right" vertical="center" wrapText="1"/>
    </xf>
    <xf numFmtId="170" fontId="37" fillId="0" borderId="21" xfId="0" applyNumberFormat="1" applyFont="1" applyBorder="1" applyAlignment="1">
      <alignment horizontal="right" vertical="center" wrapText="1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33</xdr:row>
      <xdr:rowOff>0</xdr:rowOff>
    </xdr:from>
    <xdr:ext cx="2247900" cy="0"/>
    <xdr:sp>
      <xdr:nvSpPr>
        <xdr:cNvPr id="1" name="Conector recto 1"/>
        <xdr:cNvSpPr>
          <a:spLocks/>
        </xdr:cNvSpPr>
      </xdr:nvSpPr>
      <xdr:spPr>
        <a:xfrm flipV="1">
          <a:off x="3209925" y="5638800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33</xdr:row>
      <xdr:rowOff>0</xdr:rowOff>
    </xdr:from>
    <xdr:ext cx="2238375" cy="0"/>
    <xdr:sp>
      <xdr:nvSpPr>
        <xdr:cNvPr id="2" name="Conector recto 2"/>
        <xdr:cNvSpPr>
          <a:spLocks/>
        </xdr:cNvSpPr>
      </xdr:nvSpPr>
      <xdr:spPr>
        <a:xfrm flipV="1">
          <a:off x="533400" y="5638800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295275</xdr:colOff>
      <xdr:row>33</xdr:row>
      <xdr:rowOff>0</xdr:rowOff>
    </xdr:from>
    <xdr:ext cx="2238375" cy="0"/>
    <xdr:sp>
      <xdr:nvSpPr>
        <xdr:cNvPr id="3" name="Conector recto 3"/>
        <xdr:cNvSpPr>
          <a:spLocks/>
        </xdr:cNvSpPr>
      </xdr:nvSpPr>
      <xdr:spPr>
        <a:xfrm flipV="1">
          <a:off x="5867400" y="5638800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5"/>
  <sheetViews>
    <sheetView tabSelected="1" zoomScalePageLayoutView="0" workbookViewId="0" topLeftCell="A1">
      <pane ySplit="8" topLeftCell="A12" activePane="bottomLeft" state="frozen"/>
      <selection pane="topLeft" activeCell="A1" sqref="A1"/>
      <selection pane="bottomLeft" activeCell="A34" sqref="A34:IV35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4" t="s">
        <v>14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2.75">
      <c r="B5" s="17" t="s">
        <v>15</v>
      </c>
      <c r="C5" s="18"/>
      <c r="D5" s="18"/>
      <c r="E5" s="18"/>
      <c r="F5" s="18"/>
      <c r="G5" s="18"/>
      <c r="H5" s="19"/>
    </row>
    <row r="6" spans="2:8" ht="13.5" thickBot="1">
      <c r="B6" s="20" t="s">
        <v>2</v>
      </c>
      <c r="C6" s="21"/>
      <c r="D6" s="21"/>
      <c r="E6" s="21"/>
      <c r="F6" s="21"/>
      <c r="G6" s="21"/>
      <c r="H6" s="22"/>
    </row>
    <row r="7" spans="2:8" ht="13.5" thickBot="1">
      <c r="B7" s="9" t="s">
        <v>3</v>
      </c>
      <c r="C7" s="11" t="s">
        <v>4</v>
      </c>
      <c r="D7" s="12"/>
      <c r="E7" s="12"/>
      <c r="F7" s="12"/>
      <c r="G7" s="13"/>
      <c r="H7" s="9" t="s">
        <v>5</v>
      </c>
    </row>
    <row r="8" spans="2:8" ht="26.25" thickBot="1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0"/>
    </row>
    <row r="9" spans="2:8" ht="12.75">
      <c r="B9" s="2" t="s">
        <v>12</v>
      </c>
      <c r="C9" s="23">
        <f aca="true" t="shared" si="0" ref="C9:H9">SUM(C10:C17)</f>
        <v>19939874</v>
      </c>
      <c r="D9" s="23">
        <f t="shared" si="0"/>
        <v>420167.26</v>
      </c>
      <c r="E9" s="23">
        <f t="shared" si="0"/>
        <v>20360041.259999998</v>
      </c>
      <c r="F9" s="23">
        <f t="shared" si="0"/>
        <v>13805247.56</v>
      </c>
      <c r="G9" s="23">
        <f t="shared" si="0"/>
        <v>13640398.97</v>
      </c>
      <c r="H9" s="23">
        <f t="shared" si="0"/>
        <v>6554793.699999999</v>
      </c>
    </row>
    <row r="10" spans="2:8" ht="12.75" customHeight="1">
      <c r="B10" s="7" t="s">
        <v>16</v>
      </c>
      <c r="C10" s="24">
        <v>640507.37</v>
      </c>
      <c r="D10" s="24">
        <v>-62009.76</v>
      </c>
      <c r="E10" s="24">
        <f aca="true" t="shared" si="1" ref="E10:E16">C10+D10</f>
        <v>578497.61</v>
      </c>
      <c r="F10" s="24">
        <v>366937.67</v>
      </c>
      <c r="G10" s="24">
        <v>364072.58</v>
      </c>
      <c r="H10" s="25">
        <f aca="true" t="shared" si="2" ref="H10:H17">E10-F10</f>
        <v>211559.94</v>
      </c>
    </row>
    <row r="11" spans="2:8" ht="12.75">
      <c r="B11" s="7" t="s">
        <v>17</v>
      </c>
      <c r="C11" s="26">
        <v>930705.51</v>
      </c>
      <c r="D11" s="26">
        <v>-55873.8</v>
      </c>
      <c r="E11" s="26">
        <f t="shared" si="1"/>
        <v>874831.71</v>
      </c>
      <c r="F11" s="26">
        <v>584085.11</v>
      </c>
      <c r="G11" s="26">
        <v>579629.37</v>
      </c>
      <c r="H11" s="25">
        <f t="shared" si="2"/>
        <v>290746.6</v>
      </c>
    </row>
    <row r="12" spans="2:8" ht="12.75">
      <c r="B12" s="7" t="s">
        <v>18</v>
      </c>
      <c r="C12" s="26">
        <v>4964260.22</v>
      </c>
      <c r="D12" s="26">
        <v>-107735.23</v>
      </c>
      <c r="E12" s="26">
        <f t="shared" si="1"/>
        <v>4856524.989999999</v>
      </c>
      <c r="F12" s="26">
        <v>3389872.98</v>
      </c>
      <c r="G12" s="26">
        <v>3337610.33</v>
      </c>
      <c r="H12" s="25">
        <f t="shared" si="2"/>
        <v>1466652.0099999993</v>
      </c>
    </row>
    <row r="13" spans="2:8" ht="12.75">
      <c r="B13" s="7" t="s">
        <v>19</v>
      </c>
      <c r="C13" s="26">
        <v>3889276.73</v>
      </c>
      <c r="D13" s="26">
        <v>-38839.21</v>
      </c>
      <c r="E13" s="26">
        <f t="shared" si="1"/>
        <v>3850437.52</v>
      </c>
      <c r="F13" s="26">
        <v>2331485.99</v>
      </c>
      <c r="G13" s="26">
        <v>2310607.6</v>
      </c>
      <c r="H13" s="25">
        <f t="shared" si="2"/>
        <v>1518951.5299999998</v>
      </c>
    </row>
    <row r="14" spans="2:8" ht="12.75">
      <c r="B14" s="7" t="s">
        <v>20</v>
      </c>
      <c r="C14" s="26">
        <v>3712144.99</v>
      </c>
      <c r="D14" s="26">
        <v>370799.57</v>
      </c>
      <c r="E14" s="26">
        <f t="shared" si="1"/>
        <v>4082944.56</v>
      </c>
      <c r="F14" s="26">
        <v>2702474.66</v>
      </c>
      <c r="G14" s="26">
        <v>2664042.67</v>
      </c>
      <c r="H14" s="25">
        <f t="shared" si="2"/>
        <v>1380469.9</v>
      </c>
    </row>
    <row r="15" spans="2:8" ht="12.75">
      <c r="B15" s="7" t="s">
        <v>21</v>
      </c>
      <c r="C15" s="26">
        <v>4133371.7</v>
      </c>
      <c r="D15" s="26">
        <v>202471.7</v>
      </c>
      <c r="E15" s="26">
        <f t="shared" si="1"/>
        <v>4335843.4</v>
      </c>
      <c r="F15" s="26">
        <v>3155944.84</v>
      </c>
      <c r="G15" s="26">
        <v>3118886.51</v>
      </c>
      <c r="H15" s="25">
        <f t="shared" si="2"/>
        <v>1179898.5600000005</v>
      </c>
    </row>
    <row r="16" spans="2:8" ht="12.75">
      <c r="B16" s="7" t="s">
        <v>22</v>
      </c>
      <c r="C16" s="26">
        <v>1669607.48</v>
      </c>
      <c r="D16" s="26">
        <v>111353.99</v>
      </c>
      <c r="E16" s="26">
        <f t="shared" si="1"/>
        <v>1780961.47</v>
      </c>
      <c r="F16" s="26">
        <v>1274446.31</v>
      </c>
      <c r="G16" s="26">
        <v>1265549.91</v>
      </c>
      <c r="H16" s="25">
        <f t="shared" si="2"/>
        <v>506515.1599999999</v>
      </c>
    </row>
    <row r="17" spans="2:8" ht="12.75">
      <c r="B17" s="7"/>
      <c r="C17" s="26"/>
      <c r="D17" s="26"/>
      <c r="E17" s="26"/>
      <c r="F17" s="26"/>
      <c r="G17" s="26"/>
      <c r="H17" s="25"/>
    </row>
    <row r="18" spans="2:8" ht="12.75">
      <c r="B18" s="6"/>
      <c r="C18" s="26"/>
      <c r="D18" s="26"/>
      <c r="E18" s="26"/>
      <c r="F18" s="26"/>
      <c r="G18" s="26"/>
      <c r="H18" s="26"/>
    </row>
    <row r="19" spans="2:8" ht="12.75">
      <c r="B19" s="3" t="s">
        <v>13</v>
      </c>
      <c r="C19" s="27">
        <f aca="true" t="shared" si="3" ref="C19:H19">SUM(C20:C27)</f>
        <v>0</v>
      </c>
      <c r="D19" s="27">
        <f t="shared" si="3"/>
        <v>0</v>
      </c>
      <c r="E19" s="27">
        <f t="shared" si="3"/>
        <v>0</v>
      </c>
      <c r="F19" s="27">
        <f t="shared" si="3"/>
        <v>0</v>
      </c>
      <c r="G19" s="27">
        <f t="shared" si="3"/>
        <v>0</v>
      </c>
      <c r="H19" s="27">
        <f t="shared" si="3"/>
        <v>0</v>
      </c>
    </row>
    <row r="20" spans="2:8" ht="12.75">
      <c r="B20" s="7"/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5">
        <f aca="true" t="shared" si="4" ref="H20:H28">E20-F20</f>
        <v>0</v>
      </c>
    </row>
    <row r="21" spans="2:8" ht="12.75">
      <c r="B21" s="7"/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5">
        <f t="shared" si="4"/>
        <v>0</v>
      </c>
    </row>
    <row r="22" spans="2:8" ht="12.75">
      <c r="B22" s="7"/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5">
        <f t="shared" si="4"/>
        <v>0</v>
      </c>
    </row>
    <row r="23" spans="2:8" ht="12.75">
      <c r="B23" s="7"/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5">
        <f t="shared" si="4"/>
        <v>0</v>
      </c>
    </row>
    <row r="24" spans="2:8" ht="12.75">
      <c r="B24" s="7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5">
        <f t="shared" si="4"/>
        <v>0</v>
      </c>
    </row>
    <row r="25" spans="2:8" ht="12.75">
      <c r="B25" s="7"/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5">
        <f t="shared" si="4"/>
        <v>0</v>
      </c>
    </row>
    <row r="26" spans="2:8" ht="12.75">
      <c r="B26" s="7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5">
        <f t="shared" si="4"/>
        <v>0</v>
      </c>
    </row>
    <row r="27" spans="2:8" ht="12.75">
      <c r="B27" s="7"/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5">
        <f t="shared" si="4"/>
        <v>0</v>
      </c>
    </row>
    <row r="28" spans="2:8" ht="12.75">
      <c r="B28" s="6"/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5">
        <f t="shared" si="4"/>
        <v>0</v>
      </c>
    </row>
    <row r="29" spans="2:8" ht="12.75">
      <c r="B29" s="2" t="s">
        <v>11</v>
      </c>
      <c r="C29" s="28">
        <f aca="true" t="shared" si="5" ref="C29:H29">C9+C19</f>
        <v>19939874</v>
      </c>
      <c r="D29" s="28">
        <f t="shared" si="5"/>
        <v>420167.26</v>
      </c>
      <c r="E29" s="28">
        <f t="shared" si="5"/>
        <v>20360041.259999998</v>
      </c>
      <c r="F29" s="28">
        <f t="shared" si="5"/>
        <v>13805247.56</v>
      </c>
      <c r="G29" s="28">
        <f t="shared" si="5"/>
        <v>13640398.97</v>
      </c>
      <c r="H29" s="28">
        <f t="shared" si="5"/>
        <v>6554793.699999999</v>
      </c>
    </row>
    <row r="30" spans="2:8" ht="13.5" thickBot="1">
      <c r="B30" s="4"/>
      <c r="C30" s="8"/>
      <c r="D30" s="8"/>
      <c r="E30" s="8"/>
      <c r="F30" s="8"/>
      <c r="G30" s="8"/>
      <c r="H30" s="8"/>
    </row>
    <row r="34" spans="2:12" s="29" customFormat="1" ht="15" customHeight="1">
      <c r="B34" s="33" t="s">
        <v>23</v>
      </c>
      <c r="C34" s="30" t="s">
        <v>24</v>
      </c>
      <c r="D34" s="30"/>
      <c r="E34" s="30"/>
      <c r="F34" s="31" t="s">
        <v>25</v>
      </c>
      <c r="G34" s="31"/>
      <c r="H34" s="31"/>
      <c r="I34" s="32"/>
      <c r="K34" s="32"/>
      <c r="L34" s="32"/>
    </row>
    <row r="35" spans="2:12" s="29" customFormat="1" ht="15" customHeight="1">
      <c r="B35" s="33" t="s">
        <v>26</v>
      </c>
      <c r="C35" s="30" t="s">
        <v>27</v>
      </c>
      <c r="D35" s="30"/>
      <c r="E35" s="30"/>
      <c r="F35" s="31" t="s">
        <v>28</v>
      </c>
      <c r="G35" s="31"/>
      <c r="H35" s="31"/>
      <c r="I35" s="32"/>
      <c r="K35" s="32"/>
      <c r="L35" s="32"/>
    </row>
  </sheetData>
  <sheetProtection/>
  <mergeCells count="12">
    <mergeCell ref="C34:E34"/>
    <mergeCell ref="C35:E35"/>
    <mergeCell ref="F34:H34"/>
    <mergeCell ref="F35:H35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2018-10-05T18:36:04Z</cp:lastPrinted>
  <dcterms:created xsi:type="dcterms:W3CDTF">2016-10-11T20:43:07Z</dcterms:created>
  <dcterms:modified xsi:type="dcterms:W3CDTF">2018-10-05T18:53:15Z</dcterms:modified>
  <cp:category/>
  <cp:version/>
  <cp:contentType/>
  <cp:contentStatus/>
</cp:coreProperties>
</file>