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<sst xmlns="http://schemas.openxmlformats.org/spreadsheetml/2006/main" count="36" uniqueCount="29">
  <si>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</si>
  <si>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</si>
  <si>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</si>
  <si>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</si>
  <si>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</si>
  <si>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</si>
  <si>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</si>
  <si>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</si>
  <si>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</si>
  <si>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</si>
  <si>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</si>
  <si>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</si>
  <si>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</si>
  <si>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</si>
  <si>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CAMPECHE (a)</t>
  </si>
  <si>
    <t>Del 1 de Enero al 31 de Diciembre de 2017 (b)</t>
  </si>
  <si>
    <t>Contraloria Interna</t>
  </si>
  <si>
    <t>Comunicacion Social y Transparencia</t>
  </si>
  <si>
    <t>Dirección Administrativa</t>
  </si>
  <si>
    <t>Magistrado Electoral 1</t>
  </si>
  <si>
    <t>Magistrado Electoral 2</t>
  </si>
  <si>
    <t>Magistrado Electoral 3</t>
  </si>
  <si>
    <t>Secretaría General de Acuerdos</t>
  </si>
  <si>
    <t>L.E. Rosa Elena Arredondo Cervera</t>
  </si>
  <si>
    <t>L.C. Noemí Guadalupe Collí Chan</t>
  </si>
  <si>
    <t xml:space="preserve">           Directora Administrativa</t>
  </si>
  <si>
    <t xml:space="preserve">   Subdirectora de Contabilidad</t>
  </si>
  <si>
    <t>Lic. Carlos Francisco Huitz Gutiérrez</t>
  </si>
  <si>
    <t>Magistrado Presidente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</si>
</sst>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70" fontId="36" fillId="0" borderId="13" xfId="0" applyNumberFormat="1" applyFont="1" applyBorder="1" applyAlignment="1">
      <alignment horizontal="right" vertical="center" wrapText="1"/>
    </xf>
    <xf numFmtId="170" fontId="37" fillId="0" borderId="11" xfId="0" applyNumberFormat="1" applyFont="1" applyBorder="1" applyAlignment="1">
      <alignment horizontal="right" vertical="center" wrapText="1"/>
    </xf>
    <xf numFmtId="170" fontId="37" fillId="0" borderId="21" xfId="0" applyNumberFormat="1" applyFont="1" applyBorder="1" applyAlignment="1">
      <alignment horizontal="right" vertical="center"/>
    </xf>
    <xf numFmtId="170" fontId="37" fillId="0" borderId="21" xfId="0" applyNumberFormat="1" applyFont="1" applyBorder="1" applyAlignment="1">
      <alignment horizontal="right" vertical="center" wrapText="1"/>
    </xf>
    <xf numFmtId="170" fontId="36" fillId="0" borderId="11" xfId="0" applyNumberFormat="1" applyFont="1" applyBorder="1" applyAlignment="1">
      <alignment horizontal="right" vertical="center" wrapText="1"/>
    </xf>
    <xf numFmtId="170" fontId="36" fillId="0" borderId="21" xfId="0" applyNumberFormat="1" applyFont="1" applyBorder="1" applyAlignment="1">
      <alignment horizontal="right" vertical="center" wrapText="1"/>
    </xf>
    <xf numFmtId="170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0</xdr:rowOff>
    </xdr:from>
    <xdr:to>
      <xdr:col>1</xdr:col>
      <xdr:colOff>2333625</xdr:colOff>
      <xdr:row>33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600075" y="563880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33</xdr:row>
      <xdr:rowOff>0</xdr:rowOff>
    </xdr:from>
    <xdr:to>
      <xdr:col>4</xdr:col>
      <xdr:colOff>523875</xdr:colOff>
      <xdr:row>33</xdr:row>
      <xdr:rowOff>0</xdr:rowOff>
    </xdr:to>
    <xdr:sp>
      <xdr:nvSpPr>
        <xdr:cNvPr id="2" name="Conector recto 3"/>
        <xdr:cNvSpPr>
          <a:spLocks/>
        </xdr:cNvSpPr>
      </xdr:nvSpPr>
      <xdr:spPr>
        <a:xfrm>
          <a:off x="3209925" y="563880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342900</xdr:colOff>
      <xdr:row>32</xdr:row>
      <xdr:rowOff>180975</xdr:rowOff>
    </xdr:from>
    <xdr:to>
      <xdr:col>7</xdr:col>
      <xdr:colOff>552450</xdr:colOff>
      <xdr:row>32</xdr:row>
      <xdr:rowOff>180975</xdr:rowOff>
    </xdr:to>
    <xdr:sp>
      <xdr:nvSpPr>
        <xdr:cNvPr id="3" name="Conector recto 4"/>
        <xdr:cNvSpPr>
          <a:spLocks/>
        </xdr:cNvSpPr>
      </xdr:nvSpPr>
      <xdr:spPr>
        <a:xfrm>
          <a:off x="5915025" y="560070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15" sqref="J1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3" t="s">
        <v>14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2.75">
      <c r="B4" s="16" t="s">
        <v>1</v>
      </c>
      <c r="C4" s="17"/>
      <c r="D4" s="17"/>
      <c r="E4" s="17"/>
      <c r="F4" s="17"/>
      <c r="G4" s="17"/>
      <c r="H4" s="18"/>
    </row>
    <row r="5" spans="2:8" ht="12.75">
      <c r="B5" s="16" t="s">
        <v>15</v>
      </c>
      <c r="C5" s="17"/>
      <c r="D5" s="17"/>
      <c r="E5" s="17"/>
      <c r="F5" s="17"/>
      <c r="G5" s="17"/>
      <c r="H5" s="18"/>
    </row>
    <row r="6" spans="2:8" ht="13.5" thickBot="1">
      <c r="B6" s="19" t="s">
        <v>2</v>
      </c>
      <c r="C6" s="20"/>
      <c r="D6" s="20"/>
      <c r="E6" s="20"/>
      <c r="F6" s="20"/>
      <c r="G6" s="20"/>
      <c r="H6" s="21"/>
    </row>
    <row r="7" spans="2:8" ht="13.5" thickBot="1">
      <c r="B7" s="8" t="s">
        <v>3</v>
      </c>
      <c r="C7" s="10" t="s">
        <v>4</v>
      </c>
      <c r="D7" s="11"/>
      <c r="E7" s="11"/>
      <c r="F7" s="11"/>
      <c r="G7" s="12"/>
      <c r="H7" s="8" t="s">
        <v>5</v>
      </c>
    </row>
    <row r="8" spans="2:8" ht="26.25" thickBot="1">
      <c r="B8" s="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9"/>
    </row>
    <row r="9" spans="2:8" ht="12.75">
      <c r="B9" s="2" t="s">
        <v>12</v>
      </c>
      <c r="C9" s="22">
        <f aca="true" t="shared" si="0" ref="C9:H9">SUM(C10:C17)</f>
        <v>18460382</v>
      </c>
      <c r="D9" s="22">
        <f t="shared" si="0"/>
        <v>-2280310</v>
      </c>
      <c r="E9" s="22">
        <f t="shared" si="0"/>
        <v>16180072</v>
      </c>
      <c r="F9" s="22">
        <f t="shared" si="0"/>
        <v>14979831.55</v>
      </c>
      <c r="G9" s="22">
        <f t="shared" si="0"/>
        <v>14952796.3</v>
      </c>
      <c r="H9" s="22">
        <f t="shared" si="0"/>
        <v>1200240.4499999993</v>
      </c>
    </row>
    <row r="10" spans="2:8" ht="12.75" customHeight="1">
      <c r="B10" s="7" t="s">
        <v>16</v>
      </c>
      <c r="C10" s="23">
        <v>729904.9</v>
      </c>
      <c r="D10" s="23">
        <v>-268235.18</v>
      </c>
      <c r="E10" s="23">
        <f aca="true" t="shared" si="1" ref="E10:E16">C10+D10</f>
        <v>461669.72000000003</v>
      </c>
      <c r="F10" s="23">
        <v>350086.54</v>
      </c>
      <c r="G10" s="23">
        <v>337826.5</v>
      </c>
      <c r="H10" s="24">
        <f aca="true" t="shared" si="2" ref="H10:H17">E10-F10</f>
        <v>111583.18000000005</v>
      </c>
    </row>
    <row r="11" spans="2:8" ht="12.75">
      <c r="B11" s="7" t="s">
        <v>17</v>
      </c>
      <c r="C11" s="25">
        <v>796711.03</v>
      </c>
      <c r="D11" s="25">
        <v>-188433.3</v>
      </c>
      <c r="E11" s="25">
        <f t="shared" si="1"/>
        <v>608277.73</v>
      </c>
      <c r="F11" s="25">
        <v>568787.56</v>
      </c>
      <c r="G11" s="25">
        <v>568787.56</v>
      </c>
      <c r="H11" s="24">
        <f t="shared" si="2"/>
        <v>39490.169999999925</v>
      </c>
    </row>
    <row r="12" spans="2:8" ht="12.75">
      <c r="B12" s="7" t="s">
        <v>18</v>
      </c>
      <c r="C12" s="25">
        <v>3826111.51</v>
      </c>
      <c r="D12" s="25">
        <v>147530.98</v>
      </c>
      <c r="E12" s="25">
        <f t="shared" si="1"/>
        <v>3973642.4899999998</v>
      </c>
      <c r="F12" s="25">
        <v>3869070.68</v>
      </c>
      <c r="G12" s="25">
        <v>3854295.47</v>
      </c>
      <c r="H12" s="24">
        <f t="shared" si="2"/>
        <v>104571.80999999959</v>
      </c>
    </row>
    <row r="13" spans="2:8" ht="12.75">
      <c r="B13" s="7" t="s">
        <v>19</v>
      </c>
      <c r="C13" s="25">
        <v>3639930.14</v>
      </c>
      <c r="D13" s="25">
        <v>-751159.97</v>
      </c>
      <c r="E13" s="25">
        <f t="shared" si="1"/>
        <v>2888770.17</v>
      </c>
      <c r="F13" s="25">
        <v>2856012.17</v>
      </c>
      <c r="G13" s="25">
        <v>2856012.17</v>
      </c>
      <c r="H13" s="24">
        <f t="shared" si="2"/>
        <v>32758</v>
      </c>
    </row>
    <row r="14" spans="2:8" ht="12.75">
      <c r="B14" s="7" t="s">
        <v>20</v>
      </c>
      <c r="C14" s="25">
        <v>3599930.14</v>
      </c>
      <c r="D14" s="25">
        <v>-338473.96</v>
      </c>
      <c r="E14" s="25">
        <f t="shared" si="1"/>
        <v>3261456.18</v>
      </c>
      <c r="F14" s="25">
        <v>3160428.49</v>
      </c>
      <c r="G14" s="25">
        <v>3160428.49</v>
      </c>
      <c r="H14" s="24">
        <f t="shared" si="2"/>
        <v>101027.68999999994</v>
      </c>
    </row>
    <row r="15" spans="2:8" ht="12.75">
      <c r="B15" s="7" t="s">
        <v>21</v>
      </c>
      <c r="C15" s="25">
        <v>4063429.37</v>
      </c>
      <c r="D15" s="25">
        <v>-571368.54</v>
      </c>
      <c r="E15" s="25">
        <f t="shared" si="1"/>
        <v>3492060.83</v>
      </c>
      <c r="F15" s="25">
        <v>3041647.99</v>
      </c>
      <c r="G15" s="25">
        <v>3041647.99</v>
      </c>
      <c r="H15" s="24">
        <f t="shared" si="2"/>
        <v>450412.83999999985</v>
      </c>
    </row>
    <row r="16" spans="2:8" ht="12.75">
      <c r="B16" s="7" t="s">
        <v>22</v>
      </c>
      <c r="C16" s="25">
        <v>1804364.91</v>
      </c>
      <c r="D16" s="25">
        <v>-310170.03</v>
      </c>
      <c r="E16" s="25">
        <f t="shared" si="1"/>
        <v>1494194.88</v>
      </c>
      <c r="F16" s="25">
        <v>1133798.12</v>
      </c>
      <c r="G16" s="25">
        <v>1133798.12</v>
      </c>
      <c r="H16" s="24">
        <f t="shared" si="2"/>
        <v>360396.7599999998</v>
      </c>
    </row>
    <row r="17" spans="2:8" ht="12.75">
      <c r="B17" s="7"/>
      <c r="C17" s="25"/>
      <c r="D17" s="25"/>
      <c r="E17" s="25"/>
      <c r="F17" s="25"/>
      <c r="G17" s="25"/>
      <c r="H17" s="24"/>
    </row>
    <row r="18" spans="2:8" ht="12.75">
      <c r="B18" s="6"/>
      <c r="C18" s="25"/>
      <c r="D18" s="25"/>
      <c r="E18" s="25"/>
      <c r="F18" s="25"/>
      <c r="G18" s="25"/>
      <c r="H18" s="25"/>
    </row>
    <row r="19" spans="2:8" ht="12.75">
      <c r="B19" s="3" t="s">
        <v>13</v>
      </c>
      <c r="C19" s="26">
        <f aca="true" t="shared" si="3" ref="C19:H19">SUM(C20:C27)</f>
        <v>0</v>
      </c>
      <c r="D19" s="26">
        <f t="shared" si="3"/>
        <v>3179029.22</v>
      </c>
      <c r="E19" s="26">
        <f t="shared" si="3"/>
        <v>3179029.22</v>
      </c>
      <c r="F19" s="26">
        <f t="shared" si="3"/>
        <v>2729650.99</v>
      </c>
      <c r="G19" s="26">
        <f t="shared" si="3"/>
        <v>2442595.62</v>
      </c>
      <c r="H19" s="26">
        <f t="shared" si="3"/>
        <v>449378.23000000016</v>
      </c>
    </row>
    <row r="20" spans="2:8" ht="12.75">
      <c r="B20" s="7" t="s">
        <v>16</v>
      </c>
      <c r="C20" s="23">
        <v>0</v>
      </c>
      <c r="D20" s="23">
        <v>123036.64</v>
      </c>
      <c r="E20" s="23">
        <f aca="true" t="shared" si="4" ref="E20:E26">C20+D20</f>
        <v>123036.64</v>
      </c>
      <c r="F20" s="23">
        <v>56542.43</v>
      </c>
      <c r="G20" s="23">
        <v>50360.93</v>
      </c>
      <c r="H20" s="24">
        <f aca="true" t="shared" si="5" ref="H20:H28">E20-F20</f>
        <v>66494.20999999999</v>
      </c>
    </row>
    <row r="21" spans="2:8" ht="12.75">
      <c r="B21" s="7" t="s">
        <v>17</v>
      </c>
      <c r="C21" s="23">
        <v>0</v>
      </c>
      <c r="D21" s="23">
        <v>202532.37</v>
      </c>
      <c r="E21" s="23">
        <f t="shared" si="4"/>
        <v>202532.37</v>
      </c>
      <c r="F21" s="23">
        <v>180391.6</v>
      </c>
      <c r="G21" s="23">
        <v>171701.82</v>
      </c>
      <c r="H21" s="24">
        <f t="shared" si="5"/>
        <v>22140.76999999999</v>
      </c>
    </row>
    <row r="22" spans="2:8" ht="12.75">
      <c r="B22" s="7" t="s">
        <v>18</v>
      </c>
      <c r="C22" s="23">
        <v>0</v>
      </c>
      <c r="D22" s="23">
        <v>779449</v>
      </c>
      <c r="E22" s="23">
        <f t="shared" si="4"/>
        <v>779449</v>
      </c>
      <c r="F22" s="23">
        <v>727368.19</v>
      </c>
      <c r="G22" s="23">
        <v>591896.65</v>
      </c>
      <c r="H22" s="24">
        <f t="shared" si="5"/>
        <v>52080.810000000056</v>
      </c>
    </row>
    <row r="23" spans="2:8" ht="12.75">
      <c r="B23" s="7" t="s">
        <v>19</v>
      </c>
      <c r="C23" s="23">
        <v>0</v>
      </c>
      <c r="D23" s="23">
        <v>605603.52</v>
      </c>
      <c r="E23" s="23">
        <f t="shared" si="4"/>
        <v>605603.52</v>
      </c>
      <c r="F23" s="23">
        <v>540332.72</v>
      </c>
      <c r="G23" s="23">
        <v>509836.67</v>
      </c>
      <c r="H23" s="24">
        <f t="shared" si="5"/>
        <v>65270.80000000005</v>
      </c>
    </row>
    <row r="24" spans="2:8" ht="12.75">
      <c r="B24" s="7" t="s">
        <v>20</v>
      </c>
      <c r="C24" s="25">
        <v>0</v>
      </c>
      <c r="D24" s="25">
        <v>468171.04</v>
      </c>
      <c r="E24" s="25">
        <f t="shared" si="4"/>
        <v>468171.04</v>
      </c>
      <c r="F24" s="25">
        <v>402500.54</v>
      </c>
      <c r="G24" s="25">
        <v>356724.33</v>
      </c>
      <c r="H24" s="24">
        <f t="shared" si="5"/>
        <v>65670.5</v>
      </c>
    </row>
    <row r="25" spans="2:8" ht="12.75">
      <c r="B25" s="7" t="s">
        <v>21</v>
      </c>
      <c r="C25" s="25">
        <v>0</v>
      </c>
      <c r="D25" s="25">
        <v>751567.68</v>
      </c>
      <c r="E25" s="25">
        <f t="shared" si="4"/>
        <v>751567.68</v>
      </c>
      <c r="F25" s="25">
        <v>623928.22</v>
      </c>
      <c r="G25" s="25">
        <v>582478.12</v>
      </c>
      <c r="H25" s="24">
        <f t="shared" si="5"/>
        <v>127639.46000000008</v>
      </c>
    </row>
    <row r="26" spans="2:8" ht="12.75">
      <c r="B26" s="7" t="s">
        <v>22</v>
      </c>
      <c r="C26" s="25">
        <v>0</v>
      </c>
      <c r="D26" s="25">
        <v>248668.97</v>
      </c>
      <c r="E26" s="25">
        <f t="shared" si="4"/>
        <v>248668.97</v>
      </c>
      <c r="F26" s="25">
        <v>198587.29</v>
      </c>
      <c r="G26" s="25">
        <v>179597.1</v>
      </c>
      <c r="H26" s="24">
        <f t="shared" si="5"/>
        <v>50081.67999999999</v>
      </c>
    </row>
    <row r="27" spans="2:8" ht="12.75">
      <c r="B27" s="7"/>
      <c r="C27" s="25"/>
      <c r="D27" s="25"/>
      <c r="E27" s="25"/>
      <c r="F27" s="25"/>
      <c r="G27" s="25"/>
      <c r="H27" s="24"/>
    </row>
    <row r="28" spans="2:8" ht="12.75">
      <c r="B28" s="6"/>
      <c r="C28" s="25"/>
      <c r="D28" s="25"/>
      <c r="E28" s="25"/>
      <c r="F28" s="25"/>
      <c r="G28" s="25"/>
      <c r="H28" s="24"/>
    </row>
    <row r="29" spans="2:8" ht="12.75">
      <c r="B29" s="2" t="s">
        <v>11</v>
      </c>
      <c r="C29" s="27">
        <f aca="true" t="shared" si="6" ref="C29:H29">C9+C19</f>
        <v>18460382</v>
      </c>
      <c r="D29" s="27">
        <f t="shared" si="6"/>
        <v>898719.2200000002</v>
      </c>
      <c r="E29" s="27">
        <f t="shared" si="6"/>
        <v>19359101.22</v>
      </c>
      <c r="F29" s="27">
        <f t="shared" si="6"/>
        <v>17709482.54</v>
      </c>
      <c r="G29" s="27">
        <f t="shared" si="6"/>
        <v>17395391.92</v>
      </c>
      <c r="H29" s="27">
        <f t="shared" si="6"/>
        <v>1649618.6799999995</v>
      </c>
    </row>
    <row r="30" spans="2:8" ht="13.5" thickBot="1">
      <c r="B30" s="4"/>
      <c r="C30" s="28"/>
      <c r="D30" s="28"/>
      <c r="E30" s="28"/>
      <c r="F30" s="28"/>
      <c r="G30" s="28"/>
      <c r="H30" s="28"/>
    </row>
    <row r="34" spans="2:8" ht="15" customHeight="1">
      <c r="B34" s="29" t="s">
        <v>27</v>
      </c>
      <c r="C34" s="30" t="s">
        <v>23</v>
      </c>
      <c r="D34" s="30"/>
      <c r="E34" s="30"/>
      <c r="F34" s="30" t="s">
        <v>24</v>
      </c>
      <c r="G34" s="30"/>
      <c r="H34" s="30"/>
    </row>
    <row r="35" spans="2:8" ht="15" customHeight="1">
      <c r="B35" s="29" t="s">
        <v>28</v>
      </c>
      <c r="C35" s="30" t="s">
        <v>25</v>
      </c>
      <c r="D35" s="30"/>
      <c r="E35" s="30"/>
      <c r="F35" s="30" t="s">
        <v>26</v>
      </c>
      <c r="G35" s="30"/>
      <c r="H35" s="30"/>
    </row>
  </sheetData>
  <sheetProtection/>
  <mergeCells count="12">
    <mergeCell ref="C34:E34"/>
    <mergeCell ref="F34:H34"/>
    <mergeCell ref="C35:E35"/>
    <mergeCell ref="F35:H35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Noemí Guadalupe Collí Chan</cp:lastModifiedBy>
  <cp:lastPrinted>2016-12-22T17:30:19Z</cp:lastPrinted>
  <dcterms:created xsi:type="dcterms:W3CDTF">2016-10-11T20:43:07Z</dcterms:created>
  <dcterms:modified xsi:type="dcterms:W3CDTF">2018-01-15T19:16:21Z</dcterms:modified>
  <cp:category/>
  <cp:version/>
  <cp:contentType/>
  <cp:contentStatus/>
</cp:coreProperties>
</file>