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<sst xmlns="http://schemas.openxmlformats.org/spreadsheetml/2006/main" count="86" uniqueCount="54">
  <si>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</si>
  <si>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</si>
  <si>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</si>
  <si>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</si>
  <si>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</si>
  <si>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</si>
  <si>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</si>
  <si>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</si>
  <si>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</si>
  <si>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</si>
  <si>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</si>
  <si>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</si>
  <si>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</si>
  <si>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</si>
  <si>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</si>
  <si>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</si>
  <si>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</si>
  <si>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</si>
  <si>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</si>
  <si>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</si>
  <si>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</si>
  <si>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</si>
  <si>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</si>
  <si>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</si>
  <si>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</si>
  <si>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</si>
  <si>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</si>
  <si>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</si>
  <si>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</si>
  <si>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</si>
  <si>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</si>
  <si>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</si>
  <si>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</si>
  <si>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</si>
  <si>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</si>
  <si>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</si>
  <si>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</si>
  <si>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</si>
  <si>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</si>
  <si>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</si>
  <si>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</si>
  <si>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</si>
  <si>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</si>
  <si>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</si>
  <si>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</si>
  <si>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</si>
  <si>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</t>
  </si>
  <si>
    <t>Del 1 de Enero al 30 de Septiembre de 2017 (b)</t>
  </si>
  <si>
    <t>M. en D. Mirna Patricia Moguel Ceballos</t>
  </si>
  <si>
    <t>L.E. Rosa Elena Arredondo Cervera</t>
  </si>
  <si>
    <t>L.C. Noemí Guadalupe Collí Chan</t>
  </si>
  <si>
    <t xml:space="preserve">                Magistrada Presidenta</t>
  </si>
  <si>
    <t xml:space="preserve">           Directora Administrativa</t>
  </si>
  <si>
    <t xml:space="preserve"> 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</si>
</sst>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0" xfId="0" applyFont="1" applyAlignment="1">
      <alignment horizontal="center" vertical="center"/>
    </xf>
    <xf numFmtId="166" fontId="37" fillId="0" borderId="15" xfId="0" applyNumberFormat="1" applyFont="1" applyBorder="1" applyAlignment="1">
      <alignment horizontal="right" vertical="center" wrapText="1"/>
    </xf>
    <xf numFmtId="166" fontId="36" fillId="0" borderId="15" xfId="0" applyNumberFormat="1" applyFont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indent="2"/>
    </xf>
    <xf numFmtId="166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89</xdr:row>
      <xdr:rowOff>0</xdr:rowOff>
    </xdr:from>
    <xdr:to>
      <xdr:col>0</xdr:col>
      <xdr:colOff>2867025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71525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0</xdr:rowOff>
    </xdr:from>
    <xdr:to>
      <xdr:col>3</xdr:col>
      <xdr:colOff>676275</xdr:colOff>
      <xdr:row>89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819525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89</xdr:row>
      <xdr:rowOff>0</xdr:rowOff>
    </xdr:from>
    <xdr:to>
      <xdr:col>6</xdr:col>
      <xdr:colOff>609600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6591300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A77" sqref="A77:G77"/>
    </sheetView>
  </sheetViews>
  <sheetFormatPr defaultColWidth="11.00390625" defaultRowHeight="15"/>
  <cols>
    <col min="1" max="1" width="52.8515625" style="2" customWidth="1"/>
    <col min="2" max="2" width="11.281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5742187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3"/>
      <c r="B10" s="11"/>
      <c r="C10" s="11"/>
      <c r="D10" s="11"/>
      <c r="E10" s="11"/>
      <c r="F10" s="11"/>
      <c r="G10" s="11"/>
    </row>
    <row r="11" spans="1:7" ht="12.75">
      <c r="A11" s="4" t="s">
        <v>11</v>
      </c>
      <c r="B11" s="12">
        <f aca="true" t="shared" si="0" ref="B11:G11">B12+B22+B31+B42</f>
        <v>18460382</v>
      </c>
      <c r="C11" s="12">
        <f t="shared" si="0"/>
        <v>898719.22</v>
      </c>
      <c r="D11" s="12">
        <f t="shared" si="0"/>
        <v>19359101.22</v>
      </c>
      <c r="E11" s="12">
        <f t="shared" si="0"/>
        <v>11726709.59</v>
      </c>
      <c r="F11" s="12">
        <f t="shared" si="0"/>
        <v>11592632.45</v>
      </c>
      <c r="G11" s="12">
        <f t="shared" si="0"/>
        <v>7632391.629999999</v>
      </c>
    </row>
    <row r="12" spans="1:7" ht="12.75">
      <c r="A12" s="4" t="s">
        <v>12</v>
      </c>
      <c r="B12" s="12">
        <f>SUM(B13:B20)</f>
        <v>18460382</v>
      </c>
      <c r="C12" s="12">
        <f>SUM(C13:C20)</f>
        <v>898719.22</v>
      </c>
      <c r="D12" s="12">
        <f>SUM(D13:D20)</f>
        <v>19359101.22</v>
      </c>
      <c r="E12" s="12">
        <f>SUM(E13:E20)</f>
        <v>11726709.59</v>
      </c>
      <c r="F12" s="12">
        <f>SUM(F13:F20)</f>
        <v>11592632.45</v>
      </c>
      <c r="G12" s="12">
        <f>D12-E12</f>
        <v>7632391.629999999</v>
      </c>
    </row>
    <row r="13" spans="1:7" ht="12.75">
      <c r="A13" s="7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7" t="s">
        <v>14</v>
      </c>
      <c r="B14" s="13">
        <v>18460382</v>
      </c>
      <c r="C14" s="13">
        <v>898719.22</v>
      </c>
      <c r="D14" s="13">
        <f aca="true" t="shared" si="2" ref="D14:D20">B14+C14</f>
        <v>19359101.22</v>
      </c>
      <c r="E14" s="13">
        <v>11726709.59</v>
      </c>
      <c r="F14" s="13">
        <v>11592632.45</v>
      </c>
      <c r="G14" s="13">
        <f t="shared" si="1"/>
        <v>7632391.629999999</v>
      </c>
    </row>
    <row r="15" spans="1:7" ht="12.75">
      <c r="A15" s="7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7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7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7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7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7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5"/>
      <c r="B21" s="13"/>
      <c r="C21" s="13"/>
      <c r="D21" s="13"/>
      <c r="E21" s="13"/>
      <c r="F21" s="13"/>
      <c r="G21" s="13"/>
    </row>
    <row r="22" spans="1:7" ht="12.75">
      <c r="A22" s="4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aca="true" t="shared" si="3" ref="G22:G29">D22-E22</f>
        <v>0</v>
      </c>
    </row>
    <row r="23" spans="1:7" ht="12.75">
      <c r="A23" s="7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7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7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7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7" t="s">
        <v>26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ht="12.75">
      <c r="A28" s="7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7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5"/>
      <c r="B30" s="13"/>
      <c r="C30" s="13"/>
      <c r="D30" s="13"/>
      <c r="E30" s="13"/>
      <c r="F30" s="13"/>
      <c r="G30" s="13"/>
    </row>
    <row r="31" spans="1:7" ht="12.75">
      <c r="A31" s="4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7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7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7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7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7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7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7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7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7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5"/>
      <c r="B41" s="13"/>
      <c r="C41" s="13"/>
      <c r="D41" s="13"/>
      <c r="E41" s="13"/>
      <c r="F41" s="13"/>
      <c r="G41" s="13"/>
    </row>
    <row r="42" spans="1:7" ht="12.75">
      <c r="A42" s="4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7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9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7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7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5"/>
      <c r="B47" s="13"/>
      <c r="C47" s="13"/>
      <c r="D47" s="13"/>
      <c r="E47" s="13"/>
      <c r="F47" s="13"/>
      <c r="G47" s="13"/>
    </row>
    <row r="48" spans="1:7" ht="12.75">
      <c r="A48" s="4" t="s">
        <v>44</v>
      </c>
      <c r="B48" s="12">
        <f>B49+B59+B68+B79</f>
        <v>0</v>
      </c>
      <c r="C48" s="12">
        <f>C49+C59+C68+C79</f>
        <v>0</v>
      </c>
      <c r="D48" s="12">
        <f>D49+D59+D68+D79</f>
        <v>0</v>
      </c>
      <c r="E48" s="12">
        <f>E49+E59+E68+E79</f>
        <v>0</v>
      </c>
      <c r="F48" s="12">
        <f>F49+F59+F68+F79</f>
        <v>0</v>
      </c>
      <c r="G48" s="12">
        <f aca="true" t="shared" si="7" ref="G48:G83">D48-E48</f>
        <v>0</v>
      </c>
    </row>
    <row r="49" spans="1:7" ht="12.75">
      <c r="A49" s="4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7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7" t="s">
        <v>14</v>
      </c>
      <c r="B51" s="13">
        <v>0</v>
      </c>
      <c r="C51" s="13">
        <v>0</v>
      </c>
      <c r="D51" s="13">
        <f aca="true" t="shared" si="8" ref="D51:D57">B51+C51</f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7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7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7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7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7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7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5"/>
      <c r="B58" s="13"/>
      <c r="C58" s="13"/>
      <c r="D58" s="13"/>
      <c r="E58" s="13"/>
      <c r="F58" s="13"/>
      <c r="G58" s="13"/>
    </row>
    <row r="59" spans="1:7" ht="12.75">
      <c r="A59" s="4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t="shared" si="7"/>
        <v>0</v>
      </c>
    </row>
    <row r="60" spans="1:7" ht="12.75">
      <c r="A60" s="7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7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7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7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7" t="s">
        <v>26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ht="12.75">
      <c r="A65" s="7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7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5"/>
      <c r="B67" s="13"/>
      <c r="C67" s="13"/>
      <c r="D67" s="13"/>
      <c r="E67" s="13"/>
      <c r="F67" s="13"/>
      <c r="G67" s="13"/>
    </row>
    <row r="68" spans="1:7" ht="12.75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7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7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7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7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7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7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7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7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34" t="s">
        <v>38</v>
      </c>
      <c r="B77" s="35">
        <v>0</v>
      </c>
      <c r="C77" s="35">
        <v>0</v>
      </c>
      <c r="D77" s="35">
        <f t="shared" si="10"/>
        <v>0</v>
      </c>
      <c r="E77" s="35">
        <v>0</v>
      </c>
      <c r="F77" s="35">
        <v>0</v>
      </c>
      <c r="G77" s="35">
        <f t="shared" si="7"/>
        <v>0</v>
      </c>
    </row>
    <row r="78" spans="1:7" ht="12.75">
      <c r="A78" s="5"/>
      <c r="B78" s="13"/>
      <c r="C78" s="13"/>
      <c r="D78" s="13"/>
      <c r="E78" s="13"/>
      <c r="F78" s="13"/>
      <c r="G78" s="13"/>
    </row>
    <row r="79" spans="1:7" ht="12.75">
      <c r="A79" s="4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7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9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7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7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5"/>
      <c r="B84" s="13"/>
      <c r="C84" s="13"/>
      <c r="D84" s="13"/>
      <c r="E84" s="13"/>
      <c r="F84" s="13"/>
      <c r="G84" s="13"/>
    </row>
    <row r="85" spans="1:7" ht="12.75">
      <c r="A85" s="4" t="s">
        <v>45</v>
      </c>
      <c r="B85" s="12">
        <f aca="true" t="shared" si="11" ref="B85:G85">B11+B48</f>
        <v>18460382</v>
      </c>
      <c r="C85" s="12">
        <f t="shared" si="11"/>
        <v>898719.22</v>
      </c>
      <c r="D85" s="12">
        <f t="shared" si="11"/>
        <v>19359101.22</v>
      </c>
      <c r="E85" s="12">
        <f t="shared" si="11"/>
        <v>11726709.59</v>
      </c>
      <c r="F85" s="12">
        <f t="shared" si="11"/>
        <v>11592632.45</v>
      </c>
      <c r="G85" s="12">
        <f t="shared" si="11"/>
        <v>7632391.629999999</v>
      </c>
    </row>
    <row r="86" spans="1:7" ht="13.5" thickBot="1">
      <c r="A86" s="6"/>
      <c r="B86" s="14"/>
      <c r="C86" s="14"/>
      <c r="D86" s="14"/>
      <c r="E86" s="14"/>
      <c r="F86" s="14"/>
      <c r="G86" s="14"/>
    </row>
    <row r="90" spans="1:7" ht="15" customHeight="1">
      <c r="A90" s="10" t="s">
        <v>48</v>
      </c>
      <c r="B90" s="15" t="s">
        <v>49</v>
      </c>
      <c r="C90" s="15"/>
      <c r="D90" s="15"/>
      <c r="E90" s="15" t="s">
        <v>50</v>
      </c>
      <c r="F90" s="15"/>
      <c r="G90" s="15"/>
    </row>
    <row r="91" spans="1:7" ht="15" customHeight="1">
      <c r="A91" s="10" t="s">
        <v>51</v>
      </c>
      <c r="B91" s="15" t="s">
        <v>52</v>
      </c>
      <c r="C91" s="15"/>
      <c r="D91" s="15"/>
      <c r="E91" s="15" t="s">
        <v>53</v>
      </c>
      <c r="F91" s="15"/>
      <c r="G91" s="15"/>
    </row>
  </sheetData>
  <sheetProtection/>
  <mergeCells count="12">
    <mergeCell ref="A2:G2"/>
    <mergeCell ref="A3:G3"/>
    <mergeCell ref="A4:G4"/>
    <mergeCell ref="A5:G5"/>
    <mergeCell ref="A6:G6"/>
    <mergeCell ref="B7:F8"/>
    <mergeCell ref="B90:D90"/>
    <mergeCell ref="E90:G90"/>
    <mergeCell ref="B91:D91"/>
    <mergeCell ref="E91:G91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2017-10-09T19:48:58Z</cp:lastPrinted>
  <dcterms:created xsi:type="dcterms:W3CDTF">2016-10-11T20:47:09Z</dcterms:created>
  <dcterms:modified xsi:type="dcterms:W3CDTF">2017-10-09T19:50:39Z</dcterms:modified>
  <cp:category/>
  <cp:version/>
  <cp:contentType/>
  <cp:contentStatus/>
</cp:coreProperties>
</file>