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<sst xmlns="http://schemas.openxmlformats.org/spreadsheetml/2006/main" count="36" uniqueCount="29">
  <si>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</si>
  <si>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</si>
  <si>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</si>
  <si>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</si>
  <si>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</si>
  <si>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</si>
  <si>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</si>
  <si>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</si>
  <si>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</si>
  <si>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</si>
  <si>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</si>
  <si>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</si>
  <si>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</si>
  <si>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</si>
  <si>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</si>
  <si>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Junio de 2021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</si>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</sst>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0" xfId="0" applyNumberFormat="1" applyFont="1" applyBorder="1" applyAlignment="1">
      <alignment horizontal="right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70" fontId="38" fillId="0" borderId="13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0" borderId="21" xfId="0" applyNumberFormat="1" applyFont="1" applyBorder="1" applyAlignment="1">
      <alignment horizontal="right" vertical="center"/>
    </xf>
    <xf numFmtId="170" fontId="39" fillId="0" borderId="21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34</xdr:row>
      <xdr:rowOff>0</xdr:rowOff>
    </xdr:from>
    <xdr:to>
      <xdr:col>1</xdr:col>
      <xdr:colOff>2400300</xdr:colOff>
      <xdr:row>34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81025" y="5781675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34</xdr:row>
      <xdr:rowOff>0</xdr:rowOff>
    </xdr:from>
    <xdr:to>
      <xdr:col>7</xdr:col>
      <xdr:colOff>638175</xdr:colOff>
      <xdr:row>34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934075" y="57816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34</xdr:row>
      <xdr:rowOff>0</xdr:rowOff>
    </xdr:from>
    <xdr:to>
      <xdr:col>4</xdr:col>
      <xdr:colOff>561975</xdr:colOff>
      <xdr:row>34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3181350" y="57816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J31" sqref="J3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 aca="true" t="shared" si="0" ref="C9:H9">SUM(C10:C17)</f>
        <v>23739525</v>
      </c>
      <c r="D9" s="23">
        <f t="shared" si="0"/>
        <v>4560245</v>
      </c>
      <c r="E9" s="23">
        <f t="shared" si="0"/>
        <v>28299770.000000004</v>
      </c>
      <c r="F9" s="23">
        <f t="shared" si="0"/>
        <v>14420332.370000001</v>
      </c>
      <c r="G9" s="23">
        <f t="shared" si="0"/>
        <v>14042780.73</v>
      </c>
      <c r="H9" s="23">
        <f t="shared" si="0"/>
        <v>13879437.63</v>
      </c>
    </row>
    <row r="10" spans="2:8" ht="12.75" customHeight="1">
      <c r="B10" s="7" t="s">
        <v>16</v>
      </c>
      <c r="C10" s="24">
        <v>675834.43</v>
      </c>
      <c r="D10" s="24">
        <v>-28572.41</v>
      </c>
      <c r="E10" s="24">
        <f aca="true" t="shared" si="1" ref="E10:E16">C10+D10</f>
        <v>647262.02</v>
      </c>
      <c r="F10" s="24">
        <v>329859.18</v>
      </c>
      <c r="G10" s="24">
        <v>320821.54</v>
      </c>
      <c r="H10" s="25">
        <f aca="true" t="shared" si="2" ref="H10:H17">E10-F10</f>
        <v>317402.84</v>
      </c>
    </row>
    <row r="11" spans="2:8" ht="12.75">
      <c r="B11" s="7" t="s">
        <v>17</v>
      </c>
      <c r="C11" s="26">
        <v>805161.91</v>
      </c>
      <c r="D11" s="26">
        <v>34474.1</v>
      </c>
      <c r="E11" s="26">
        <f t="shared" si="1"/>
        <v>839636.01</v>
      </c>
      <c r="F11" s="26">
        <v>405933.23</v>
      </c>
      <c r="G11" s="26">
        <v>391948.75</v>
      </c>
      <c r="H11" s="25">
        <f t="shared" si="2"/>
        <v>433702.78</v>
      </c>
    </row>
    <row r="12" spans="2:8" ht="12.75">
      <c r="B12" s="7" t="s">
        <v>18</v>
      </c>
      <c r="C12" s="26">
        <v>3968315.37</v>
      </c>
      <c r="D12" s="26">
        <v>981288.27</v>
      </c>
      <c r="E12" s="26">
        <f t="shared" si="1"/>
        <v>4949603.640000001</v>
      </c>
      <c r="F12" s="26">
        <v>2767916.95</v>
      </c>
      <c r="G12" s="26">
        <v>2656988.83</v>
      </c>
      <c r="H12" s="25">
        <f t="shared" si="2"/>
        <v>2181686.6900000004</v>
      </c>
    </row>
    <row r="13" spans="2:8" ht="12.75">
      <c r="B13" s="7" t="s">
        <v>19</v>
      </c>
      <c r="C13" s="26">
        <v>5883980.34</v>
      </c>
      <c r="D13" s="26">
        <v>2183477.4</v>
      </c>
      <c r="E13" s="26">
        <f t="shared" si="1"/>
        <v>8067457.74</v>
      </c>
      <c r="F13" s="26">
        <v>4434639.61</v>
      </c>
      <c r="G13" s="26">
        <v>4364035.86</v>
      </c>
      <c r="H13" s="25">
        <f t="shared" si="2"/>
        <v>3632818.13</v>
      </c>
    </row>
    <row r="14" spans="2:8" ht="12.75">
      <c r="B14" s="7" t="s">
        <v>20</v>
      </c>
      <c r="C14" s="26">
        <v>5142846.65</v>
      </c>
      <c r="D14" s="26">
        <v>776143.04</v>
      </c>
      <c r="E14" s="26">
        <f t="shared" si="1"/>
        <v>5918989.69</v>
      </c>
      <c r="F14" s="26">
        <v>2776971.93</v>
      </c>
      <c r="G14" s="26">
        <v>2710611.82</v>
      </c>
      <c r="H14" s="25">
        <f t="shared" si="2"/>
        <v>3142017.7600000002</v>
      </c>
    </row>
    <row r="15" spans="2:8" ht="12.75">
      <c r="B15" s="7" t="s">
        <v>21</v>
      </c>
      <c r="C15" s="26">
        <v>5274590.35</v>
      </c>
      <c r="D15" s="26">
        <v>131215.32</v>
      </c>
      <c r="E15" s="26">
        <f t="shared" si="1"/>
        <v>5405805.67</v>
      </c>
      <c r="F15" s="26">
        <v>2241905.17</v>
      </c>
      <c r="G15" s="26">
        <v>2175352.24</v>
      </c>
      <c r="H15" s="25">
        <f t="shared" si="2"/>
        <v>3163900.5</v>
      </c>
    </row>
    <row r="16" spans="2:8" ht="12.75">
      <c r="B16" s="7" t="s">
        <v>22</v>
      </c>
      <c r="C16" s="26">
        <v>1988795.95</v>
      </c>
      <c r="D16" s="26">
        <v>482219.28</v>
      </c>
      <c r="E16" s="26">
        <f t="shared" si="1"/>
        <v>2471015.23</v>
      </c>
      <c r="F16" s="26">
        <v>1463106.3</v>
      </c>
      <c r="G16" s="26">
        <v>1423021.69</v>
      </c>
      <c r="H16" s="25">
        <f t="shared" si="2"/>
        <v>1007908.9299999999</v>
      </c>
    </row>
    <row r="17" spans="2:8" ht="12.75">
      <c r="B17" s="7"/>
      <c r="C17" s="26"/>
      <c r="D17" s="26"/>
      <c r="E17" s="26"/>
      <c r="F17" s="26"/>
      <c r="G17" s="26"/>
      <c r="H17" s="25"/>
    </row>
    <row r="18" spans="2:8" ht="12.75">
      <c r="B18" s="6"/>
      <c r="C18" s="26"/>
      <c r="D18" s="26"/>
      <c r="E18" s="26"/>
      <c r="F18" s="26"/>
      <c r="G18" s="26"/>
      <c r="H18" s="26"/>
    </row>
    <row r="19" spans="2:8" ht="12.75">
      <c r="B19" s="3" t="s">
        <v>13</v>
      </c>
      <c r="C19" s="27">
        <f aca="true" t="shared" si="3" ref="C19:H19">SUM(C20:C27)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</row>
    <row r="20" spans="2:8" ht="12.75">
      <c r="B20" s="7" t="s">
        <v>16</v>
      </c>
      <c r="C20" s="24">
        <v>0</v>
      </c>
      <c r="D20" s="24">
        <v>0</v>
      </c>
      <c r="E20" s="24">
        <f aca="true" t="shared" si="4" ref="E20:E26">C20+D20</f>
        <v>0</v>
      </c>
      <c r="F20" s="24">
        <v>0</v>
      </c>
      <c r="G20" s="24">
        <v>0</v>
      </c>
      <c r="H20" s="25">
        <f aca="true" t="shared" si="5" ref="H20:H28">E20-F20</f>
        <v>0</v>
      </c>
    </row>
    <row r="21" spans="2:8" ht="12.75">
      <c r="B21" s="7" t="s">
        <v>17</v>
      </c>
      <c r="C21" s="24">
        <v>0</v>
      </c>
      <c r="D21" s="24">
        <v>0</v>
      </c>
      <c r="E21" s="24">
        <f t="shared" si="4"/>
        <v>0</v>
      </c>
      <c r="F21" s="24">
        <v>0</v>
      </c>
      <c r="G21" s="24">
        <v>0</v>
      </c>
      <c r="H21" s="25">
        <f t="shared" si="5"/>
        <v>0</v>
      </c>
    </row>
    <row r="22" spans="2:8" ht="12.75">
      <c r="B22" s="7" t="s">
        <v>18</v>
      </c>
      <c r="C22" s="24">
        <v>0</v>
      </c>
      <c r="D22" s="24">
        <v>0</v>
      </c>
      <c r="E22" s="24">
        <f t="shared" si="4"/>
        <v>0</v>
      </c>
      <c r="F22" s="24">
        <v>0</v>
      </c>
      <c r="G22" s="24">
        <v>0</v>
      </c>
      <c r="H22" s="25">
        <f t="shared" si="5"/>
        <v>0</v>
      </c>
    </row>
    <row r="23" spans="2:8" ht="12.75">
      <c r="B23" s="7" t="s">
        <v>19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5">
        <f t="shared" si="5"/>
        <v>0</v>
      </c>
    </row>
    <row r="24" spans="2:8" ht="12.75">
      <c r="B24" s="7" t="s">
        <v>20</v>
      </c>
      <c r="C24" s="26">
        <v>0</v>
      </c>
      <c r="D24" s="26">
        <v>0</v>
      </c>
      <c r="E24" s="26">
        <f t="shared" si="4"/>
        <v>0</v>
      </c>
      <c r="F24" s="26">
        <v>0</v>
      </c>
      <c r="G24" s="26">
        <v>0</v>
      </c>
      <c r="H24" s="25">
        <f t="shared" si="5"/>
        <v>0</v>
      </c>
    </row>
    <row r="25" spans="2:8" ht="12.75">
      <c r="B25" s="7" t="s">
        <v>21</v>
      </c>
      <c r="C25" s="26">
        <v>0</v>
      </c>
      <c r="D25" s="26">
        <v>0</v>
      </c>
      <c r="E25" s="26">
        <f t="shared" si="4"/>
        <v>0</v>
      </c>
      <c r="F25" s="26">
        <v>0</v>
      </c>
      <c r="G25" s="26">
        <v>0</v>
      </c>
      <c r="H25" s="25">
        <f t="shared" si="5"/>
        <v>0</v>
      </c>
    </row>
    <row r="26" spans="2:8" ht="12.75">
      <c r="B26" s="7" t="s">
        <v>22</v>
      </c>
      <c r="C26" s="26">
        <v>0</v>
      </c>
      <c r="D26" s="26">
        <v>0</v>
      </c>
      <c r="E26" s="26">
        <f t="shared" si="4"/>
        <v>0</v>
      </c>
      <c r="F26" s="26">
        <v>0</v>
      </c>
      <c r="G26" s="26">
        <v>0</v>
      </c>
      <c r="H26" s="25">
        <f t="shared" si="5"/>
        <v>0</v>
      </c>
    </row>
    <row r="27" spans="2:8" ht="12.75">
      <c r="B27" s="7"/>
      <c r="C27" s="26"/>
      <c r="D27" s="26"/>
      <c r="E27" s="26"/>
      <c r="F27" s="26"/>
      <c r="G27" s="26"/>
      <c r="H27" s="25"/>
    </row>
    <row r="28" spans="2:8" ht="12.75">
      <c r="B28" s="6"/>
      <c r="C28" s="26"/>
      <c r="D28" s="26"/>
      <c r="E28" s="26"/>
      <c r="F28" s="26"/>
      <c r="G28" s="26"/>
      <c r="H28" s="25"/>
    </row>
    <row r="29" spans="2:8" ht="12.75">
      <c r="B29" s="2" t="s">
        <v>11</v>
      </c>
      <c r="C29" s="28">
        <f aca="true" t="shared" si="6" ref="C29:H29">C9+C19</f>
        <v>23739525</v>
      </c>
      <c r="D29" s="28">
        <f t="shared" si="6"/>
        <v>4560245</v>
      </c>
      <c r="E29" s="28">
        <f t="shared" si="6"/>
        <v>28299770.000000004</v>
      </c>
      <c r="F29" s="28">
        <f t="shared" si="6"/>
        <v>14420332.370000001</v>
      </c>
      <c r="G29" s="28">
        <f t="shared" si="6"/>
        <v>14042780.73</v>
      </c>
      <c r="H29" s="28">
        <f t="shared" si="6"/>
        <v>13879437.63</v>
      </c>
    </row>
    <row r="30" spans="2:8" ht="13.5" thickBot="1">
      <c r="B30" s="4"/>
      <c r="C30" s="8"/>
      <c r="D30" s="8"/>
      <c r="E30" s="8"/>
      <c r="F30" s="8"/>
      <c r="G30" s="8"/>
      <c r="H30" s="8"/>
    </row>
    <row r="34" spans="3:7" ht="11.25" customHeight="1">
      <c r="C34" s="29"/>
      <c r="D34" s="29"/>
      <c r="F34" s="29"/>
      <c r="G34" s="29"/>
    </row>
    <row r="35" spans="2:9" s="30" customFormat="1" ht="14.25" customHeight="1">
      <c r="B35" s="31" t="s">
        <v>23</v>
      </c>
      <c r="C35" s="32" t="s">
        <v>24</v>
      </c>
      <c r="D35" s="32"/>
      <c r="E35" s="32"/>
      <c r="F35" s="33" t="s">
        <v>25</v>
      </c>
      <c r="G35" s="33"/>
      <c r="H35" s="33"/>
      <c r="I35" s="34"/>
    </row>
    <row r="36" spans="2:9" s="30" customFormat="1" ht="15" customHeight="1">
      <c r="B36" s="35" t="s">
        <v>26</v>
      </c>
      <c r="C36" s="36" t="s">
        <v>27</v>
      </c>
      <c r="D36" s="36"/>
      <c r="E36" s="36"/>
      <c r="F36" s="37" t="s">
        <v>28</v>
      </c>
      <c r="G36" s="37"/>
      <c r="H36" s="37"/>
      <c r="I36" s="38"/>
    </row>
  </sheetData>
  <sheetProtection/>
  <mergeCells count="12">
    <mergeCell ref="C35:E35"/>
    <mergeCell ref="F35:H35"/>
    <mergeCell ref="C36:E36"/>
    <mergeCell ref="F36:H36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2021-07-26T18:04:20Z</cp:lastPrinted>
  <dcterms:created xsi:type="dcterms:W3CDTF">2016-10-11T20:43:07Z</dcterms:created>
  <dcterms:modified xsi:type="dcterms:W3CDTF">2021-07-26T18:10:47Z</dcterms:modified>
  <cp:category/>
  <cp:version/>
  <cp:contentType/>
  <cp:contentStatus/>
</cp:coreProperties>
</file>