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<sst xmlns="http://schemas.openxmlformats.org/spreadsheetml/2006/main" count="86" uniqueCount="54">
  <si>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</si>
  <si>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</si>
  <si>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</si>
  <si>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</si>
  <si>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</si>
  <si>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</si>
  <si>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</si>
  <si>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</si>
  <si>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</si>
  <si>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</si>
  <si>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</si>
  <si>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</si>
  <si>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</si>
  <si>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</si>
  <si>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</si>
  <si>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</si>
  <si>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</si>
  <si>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</si>
  <si>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</si>
  <si>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</si>
  <si>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</si>
  <si>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</si>
  <si>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</si>
  <si>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</si>
  <si>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</si>
  <si>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</si>
  <si>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</si>
  <si>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</si>
  <si>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</si>
  <si>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</si>
  <si>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</si>
  <si>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</si>
  <si>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</si>
  <si>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</si>
  <si>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</si>
  <si>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</si>
  <si>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</si>
  <si>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</si>
  <si>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</si>
  <si>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</si>
  <si>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</si>
  <si>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</si>
  <si>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</si>
  <si>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</si>
  <si>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</si>
  <si>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</si>
  <si>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</si>
  <si>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Diciembre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</si>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</sst>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horizontal="right" vertical="center"/>
    </xf>
    <xf numFmtId="166" fontId="39" fillId="0" borderId="26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88</xdr:row>
      <xdr:rowOff>152400</xdr:rowOff>
    </xdr:from>
    <xdr:to>
      <xdr:col>4</xdr:col>
      <xdr:colOff>942975</xdr:colOff>
      <xdr:row>88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7105650" y="15059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89</xdr:row>
      <xdr:rowOff>0</xdr:rowOff>
    </xdr:from>
    <xdr:to>
      <xdr:col>6</xdr:col>
      <xdr:colOff>666750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6581775" y="150971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89</xdr:row>
      <xdr:rowOff>0</xdr:rowOff>
    </xdr:from>
    <xdr:to>
      <xdr:col>3</xdr:col>
      <xdr:colOff>666750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743325" y="150971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88</xdr:row>
      <xdr:rowOff>180975</xdr:rowOff>
    </xdr:from>
    <xdr:to>
      <xdr:col>0</xdr:col>
      <xdr:colOff>2857500</xdr:colOff>
      <xdr:row>88</xdr:row>
      <xdr:rowOff>180975</xdr:rowOff>
    </xdr:to>
    <xdr:sp>
      <xdr:nvSpPr>
        <xdr:cNvPr id="4" name="Conector recto 6"/>
        <xdr:cNvSpPr>
          <a:spLocks/>
        </xdr:cNvSpPr>
      </xdr:nvSpPr>
      <xdr:spPr>
        <a:xfrm>
          <a:off x="695325" y="15087600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J89" sqref="J89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18878923</v>
      </c>
      <c r="C11" s="30">
        <f t="shared" si="0"/>
        <v>-84979</v>
      </c>
      <c r="D11" s="30">
        <f t="shared" si="0"/>
        <v>18793944</v>
      </c>
      <c r="E11" s="30">
        <f t="shared" si="0"/>
        <v>18791006.36</v>
      </c>
      <c r="F11" s="30">
        <f t="shared" si="0"/>
        <v>18469118.79</v>
      </c>
      <c r="G11" s="30">
        <f t="shared" si="0"/>
        <v>2937.640000000596</v>
      </c>
    </row>
    <row r="12" spans="1:7" ht="12.75">
      <c r="A12" s="5" t="s">
        <v>12</v>
      </c>
      <c r="B12" s="30">
        <f>SUM(B13:B20)</f>
        <v>18878923</v>
      </c>
      <c r="C12" s="30">
        <f>SUM(C13:C20)</f>
        <v>-84979</v>
      </c>
      <c r="D12" s="30">
        <f>SUM(D13:D20)</f>
        <v>18793944</v>
      </c>
      <c r="E12" s="30">
        <f>SUM(E13:E20)</f>
        <v>18791006.36</v>
      </c>
      <c r="F12" s="30">
        <f>SUM(F13:F20)</f>
        <v>18469118.79</v>
      </c>
      <c r="G12" s="30">
        <f>D12-E12</f>
        <v>2937.640000000596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/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18878923</v>
      </c>
      <c r="C14" s="31">
        <v>-84979</v>
      </c>
      <c r="D14" s="31">
        <f aca="true" t="shared" si="2" ref="D14:D20">B14+C14</f>
        <v>18793944</v>
      </c>
      <c r="E14" s="31">
        <v>18791006.36</v>
      </c>
      <c r="F14" s="31">
        <v>18469118.79</v>
      </c>
      <c r="G14" s="31">
        <f t="shared" si="1"/>
        <v>2937.640000000596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3"/>
        <v>0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0</v>
      </c>
      <c r="D64" s="31">
        <f t="shared" si="9"/>
        <v>0</v>
      </c>
      <c r="E64" s="31">
        <v>0</v>
      </c>
      <c r="F64" s="31">
        <v>0</v>
      </c>
      <c r="G64" s="31">
        <f t="shared" si="7"/>
        <v>0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18878923</v>
      </c>
      <c r="C85" s="30">
        <f t="shared" si="11"/>
        <v>-84979</v>
      </c>
      <c r="D85" s="30">
        <f t="shared" si="11"/>
        <v>18793944</v>
      </c>
      <c r="E85" s="30">
        <f t="shared" si="11"/>
        <v>18791006.36</v>
      </c>
      <c r="F85" s="30">
        <f t="shared" si="11"/>
        <v>18469118.79</v>
      </c>
      <c r="G85" s="30">
        <f t="shared" si="11"/>
        <v>2937.640000000596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89" spans="3:7" s="34" customFormat="1" ht="15" customHeight="1">
      <c r="C89" s="35"/>
      <c r="D89" s="35"/>
      <c r="F89" s="35"/>
      <c r="G89" s="35"/>
    </row>
    <row r="90" spans="1:9" s="36" customFormat="1" ht="15" customHeight="1">
      <c r="A90" s="41" t="s">
        <v>48</v>
      </c>
      <c r="B90" s="37" t="s">
        <v>49</v>
      </c>
      <c r="C90" s="37"/>
      <c r="D90" s="37"/>
      <c r="E90" s="38" t="s">
        <v>50</v>
      </c>
      <c r="F90" s="38"/>
      <c r="G90" s="38"/>
      <c r="H90" s="40"/>
      <c r="I90" s="40"/>
    </row>
    <row r="91" spans="1:9" s="36" customFormat="1" ht="15" customHeight="1">
      <c r="A91" s="42" t="s">
        <v>51</v>
      </c>
      <c r="B91" s="39" t="s">
        <v>52</v>
      </c>
      <c r="C91" s="39"/>
      <c r="D91" s="39"/>
      <c r="E91" s="38" t="s">
        <v>53</v>
      </c>
      <c r="F91" s="38"/>
      <c r="G91" s="38"/>
      <c r="H91" s="40"/>
      <c r="I91" s="40"/>
    </row>
  </sheetData>
  <sheetProtection/>
  <mergeCells count="12">
    <mergeCell ref="B90:D90"/>
    <mergeCell ref="B91:D91"/>
    <mergeCell ref="E90:G90"/>
    <mergeCell ref="E91:G9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2023-01-24T18:42:25Z</cp:lastPrinted>
  <dcterms:created xsi:type="dcterms:W3CDTF">2016-10-11T20:47:09Z</dcterms:created>
  <dcterms:modified xsi:type="dcterms:W3CDTF">2023-01-24T18:42:28Z</dcterms:modified>
  <cp:category/>
  <cp:version/>
  <cp:contentType/>
  <cp:contentStatus/>
</cp:coreProperties>
</file>