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2025\PUBLICACIÓN TRIMESTRAL\INFORMACIÓN FINANCIERA 2T 2025 SIFICAM\Ley de Disciplina Financiera\"/>
    </mc:Choice>
  </mc:AlternateContent>
  <xr:revisionPtr revIDLastSave="0" documentId="8_{5D01719D-9231-43E2-BFD7-8AE21DE7C384}" xr6:coauthVersionLast="47" xr6:coauthVersionMax="47" xr10:uidLastSave="{00000000-0000-0000-0000-000000000000}"/>
  <bookViews>
    <workbookView xWindow="-108" yWindow="-108" windowWidth="23256" windowHeight="12456" xr2:uid="{00000000-000D-0000-FFFF-FFFF00000000}"/>
  </bookViews>
  <sheets>
    <sheet name="F6d_EAEPED_CSPC" sheetId="1" r:id="rId1"/>
  </sheets>
  <definedNames>
    <definedName name="_xlnm.Print_Titles" localSheetId="0">F6d_EAEPED_CSPC!$6:$7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G9" i="1" s="1"/>
  <c r="B9" i="1"/>
  <c r="C9" i="1" l="1"/>
  <c r="G30" i="1" l="1"/>
  <c r="G29" i="1"/>
  <c r="G28" i="1"/>
  <c r="F27" i="1"/>
  <c r="E27" i="1"/>
  <c r="D27" i="1"/>
  <c r="C27" i="1"/>
  <c r="B27" i="1"/>
  <c r="G26" i="1"/>
  <c r="G25" i="1"/>
  <c r="G24" i="1"/>
  <c r="F23" i="1"/>
  <c r="F20" i="1" s="1"/>
  <c r="E23" i="1"/>
  <c r="D23" i="1"/>
  <c r="D20" i="1" s="1"/>
  <c r="C23" i="1"/>
  <c r="B23" i="1"/>
  <c r="G22" i="1"/>
  <c r="G21" i="1"/>
  <c r="G18" i="1"/>
  <c r="G17" i="1"/>
  <c r="G16" i="1"/>
  <c r="F15" i="1"/>
  <c r="E15" i="1"/>
  <c r="D15" i="1"/>
  <c r="C15" i="1"/>
  <c r="B15" i="1"/>
  <c r="G14" i="1"/>
  <c r="G13" i="1"/>
  <c r="G12" i="1"/>
  <c r="F11" i="1"/>
  <c r="F8" i="1" s="1"/>
  <c r="E11" i="1"/>
  <c r="E8" i="1" s="1"/>
  <c r="D11" i="1"/>
  <c r="C11" i="1"/>
  <c r="C8" i="1" s="1"/>
  <c r="B11" i="1"/>
  <c r="B8" i="1" s="1"/>
  <c r="G10" i="1"/>
  <c r="B20" i="1" l="1"/>
  <c r="B31" i="1"/>
  <c r="G11" i="1"/>
  <c r="F31" i="1"/>
  <c r="C20" i="1"/>
  <c r="E20" i="1"/>
  <c r="E31" i="1" s="1"/>
  <c r="C31" i="1"/>
  <c r="G15" i="1"/>
  <c r="G23" i="1"/>
  <c r="D8" i="1"/>
  <c r="G8" i="1" s="1"/>
  <c r="G27" i="1"/>
  <c r="G20" i="1" l="1"/>
  <c r="D31" i="1"/>
  <c r="G31" i="1" s="1"/>
</calcChain>
</file>

<file path=xl/sharedStrings.xml><?xml version="1.0" encoding="utf-8"?>
<sst xmlns="http://schemas.openxmlformats.org/spreadsheetml/2006/main" count="46" uniqueCount="36">
  <si>
    <t>TRIBUNAL ELECTORAL DEL ESTADO DE CAMPECHE</t>
  </si>
  <si>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</si>
  <si>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</si>
  <si>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</si>
  <si>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</si>
  <si>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</si>
  <si>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</si>
  <si>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</si>
  <si>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</si>
  <si>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</si>
  <si>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</si>
  <si>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</si>
  <si>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</si>
  <si>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</si>
  <si>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</si>
  <si>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</si>
  <si>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</si>
  <si>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</si>
  <si>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</si>
  <si>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</si>
  <si>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</si>
  <si>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</si>
  <si>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</si>
  <si>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</si>
  <si>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</si>
  <si>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L.C. Noemí Guadalupe Collí Chan</t>
  </si>
  <si>
    <t xml:space="preserve">   Subdirectora de Contabilidad</t>
  </si>
  <si>
    <t>Recomendaciones específicas: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</si>
  <si>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</si>
  <si>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</si>
  <si>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</si>
  <si>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t>Mtra. Rosa Elena Arredondo Cervera</t>
  </si>
  <si>
    <t xml:space="preserve">  Directora de Administración</t>
  </si>
  <si>
    <t>Mtro. Francisco Javier Ac Ordóñez</t>
  </si>
  <si>
    <t>Magistrado Presidente</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</si>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</sst>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7"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Arial"/>
      <family val="2"/>
    </font>
    <font>
      <sz val="9"/>
      <name val="Arial"/>
      <family val="2"/>
    </font>
    <font>
      <b/>
      <sz val="9"/>
      <color theme="1"/>
      <name val="Arial"/>
      <family val="2"/>
    </font>
    <font>
      <sz val="9"/>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cellStyleXfs>
  <cellXfs count="40">
    <xf numFmtId="0" fontId="0" fillId="0" borderId="0" xfId="0"/>
    <xf numFmtId="0" fontId="2" fillId="0" borderId="0" xfId="0" applyFont="1" applyAlignment="1">
      <alignment wrapText="1"/>
    </xf>
    <xf numFmtId="0" fontId="2" fillId="0" borderId="0" xfId="0" applyFont="1"/>
    <xf numFmtId="0" fontId="1" fillId="0" borderId="0" xfId="0" applyFont="1"/>
    <xf numFmtId="0" fontId="0" fillId="0" borderId="0" xfId="0" applyAlignment="1">
      <alignment wrapText="1"/>
    </xf>
    <xf numFmtId="0" fontId="3" fillId="0" borderId="0" xfId="0" applyFont="1"/>
    <xf numFmtId="0" fontId="5" fillId="2"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0" borderId="0" xfId="0" applyFont="1" applyAlignment="1">
      <alignment wrapText="1"/>
    </xf>
    <xf numFmtId="0" fontId="6" fillId="0" borderId="0" xfId="0" applyFont="1"/>
    <xf numFmtId="164" fontId="5" fillId="3" borderId="12" xfId="0" applyNumberFormat="1" applyFont="1" applyFill="1" applyBorder="1" applyAlignment="1">
      <alignment horizontal="right" vertical="center"/>
    </xf>
    <xf numFmtId="164" fontId="3" fillId="0" borderId="12" xfId="0" applyNumberFormat="1" applyFont="1" applyBorder="1" applyAlignment="1">
      <alignment horizontal="right" vertical="center"/>
    </xf>
    <xf numFmtId="164" fontId="3" fillId="0" borderId="13" xfId="0" applyNumberFormat="1" applyFont="1" applyBorder="1" applyAlignment="1">
      <alignment horizontal="right" vertical="center"/>
    </xf>
    <xf numFmtId="164" fontId="3" fillId="3" borderId="12" xfId="0" applyNumberFormat="1" applyFont="1" applyFill="1" applyBorder="1" applyAlignment="1">
      <alignment horizontal="right" vertical="center"/>
    </xf>
    <xf numFmtId="164" fontId="3" fillId="3" borderId="13" xfId="0" applyNumberFormat="1" applyFont="1" applyFill="1" applyBorder="1" applyAlignment="1">
      <alignment horizontal="right" vertical="center"/>
    </xf>
    <xf numFmtId="164" fontId="5" fillId="3" borderId="13" xfId="0" applyNumberFormat="1" applyFont="1" applyFill="1" applyBorder="1" applyAlignment="1">
      <alignment horizontal="right" vertical="center"/>
    </xf>
    <xf numFmtId="164" fontId="5" fillId="3" borderId="10" xfId="0" applyNumberFormat="1" applyFont="1" applyFill="1" applyBorder="1" applyAlignment="1">
      <alignment horizontal="right" vertical="center" wrapText="1"/>
    </xf>
    <xf numFmtId="164" fontId="5" fillId="3" borderId="11" xfId="0" applyNumberFormat="1" applyFont="1" applyFill="1" applyBorder="1" applyAlignment="1">
      <alignment horizontal="right" vertical="center" wrapText="1"/>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164" fontId="0" fillId="0" borderId="0" xfId="0" applyNumberFormat="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alignment horizontal="center"/>
    </xf>
    <xf numFmtId="0" fontId="0" fillId="0" borderId="0" xfId="0" applyAlignment="1">
      <alignment horizontal="left"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548230</xdr:colOff>
      <xdr:row>36</xdr:row>
      <xdr:rowOff>144780</xdr:rowOff>
    </xdr:from>
    <xdr:to>
      <xdr:col>0</xdr:col>
      <xdr:colOff>2499771</xdr:colOff>
      <xdr:row>36</xdr:row>
      <xdr:rowOff>145842</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V="1">
          <a:off x="548230" y="6926580"/>
          <a:ext cx="1951541"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xdr:col>
      <xdr:colOff>342900</xdr:colOff>
      <xdr:row>37</xdr:row>
      <xdr:rowOff>0</xdr:rowOff>
    </xdr:from>
    <xdr:to>
      <xdr:col>3</xdr:col>
      <xdr:colOff>495300</xdr:colOff>
      <xdr:row>37</xdr:row>
      <xdr:rowOff>1062</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3086100" y="6981825"/>
          <a:ext cx="2047875"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339192</xdr:colOff>
      <xdr:row>37</xdr:row>
      <xdr:rowOff>7620</xdr:rowOff>
    </xdr:from>
    <xdr:to>
      <xdr:col>6</xdr:col>
      <xdr:colOff>632359</xdr:colOff>
      <xdr:row>37</xdr:row>
      <xdr:rowOff>8682</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6206592" y="6941820"/>
          <a:ext cx="2030527" cy="1062"/>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zoomScaleNormal="100" workbookViewId="0">
      <selection activeCell="E36" sqref="E36"/>
    </sheetView>
  </sheetViews>
  <sheetFormatPr baseColWidth="10" defaultRowHeight="14.4" x14ac:dyDescent="0.3"/>
  <cols>
    <col min="1" max="1" width="44.5546875" style="4" customWidth="1"/>
    <col min="2" max="2" width="14.6640625" customWidth="1"/>
    <col min="3" max="3" width="13.6640625" customWidth="1"/>
    <col min="4" max="6" width="12.6640625" bestFit="1" customWidth="1"/>
    <col min="7" max="7" width="14.44140625" customWidth="1"/>
    <col min="11" max="11" width="13.109375" bestFit="1" customWidth="1"/>
  </cols>
  <sheetData>
    <row r="1" spans="1:11" ht="14.25" customHeight="1" x14ac:dyDescent="0.3">
      <c r="A1" s="26" t="s">
        <v>0</v>
      </c>
      <c r="B1" s="27"/>
      <c r="C1" s="27"/>
      <c r="D1" s="27"/>
      <c r="E1" s="27"/>
      <c r="F1" s="27"/>
      <c r="G1" s="28"/>
    </row>
    <row r="2" spans="1:11" ht="14.25" customHeight="1" x14ac:dyDescent="0.3">
      <c r="A2" s="29" t="s">
        <v>1</v>
      </c>
      <c r="B2" s="30"/>
      <c r="C2" s="30"/>
      <c r="D2" s="30"/>
      <c r="E2" s="30"/>
      <c r="F2" s="30"/>
      <c r="G2" s="31"/>
    </row>
    <row r="3" spans="1:11" ht="14.25" customHeight="1" x14ac:dyDescent="0.3">
      <c r="A3" s="29" t="s">
        <v>2</v>
      </c>
      <c r="B3" s="30"/>
      <c r="C3" s="30"/>
      <c r="D3" s="30"/>
      <c r="E3" s="30"/>
      <c r="F3" s="30"/>
      <c r="G3" s="31"/>
    </row>
    <row r="4" spans="1:11" ht="14.25" customHeight="1" x14ac:dyDescent="0.3">
      <c r="A4" s="29" t="s">
        <v>35</v>
      </c>
      <c r="B4" s="30"/>
      <c r="C4" s="30"/>
      <c r="D4" s="30"/>
      <c r="E4" s="30"/>
      <c r="F4" s="30"/>
      <c r="G4" s="31"/>
    </row>
    <row r="5" spans="1:11" ht="14.25" customHeight="1" thickBot="1" x14ac:dyDescent="0.35">
      <c r="A5" s="23" t="s">
        <v>3</v>
      </c>
      <c r="B5" s="24"/>
      <c r="C5" s="24"/>
      <c r="D5" s="24"/>
      <c r="E5" s="24"/>
      <c r="F5" s="24"/>
      <c r="G5" s="25"/>
    </row>
    <row r="6" spans="1:11" ht="15" thickBot="1" x14ac:dyDescent="0.35">
      <c r="A6" s="33" t="s">
        <v>4</v>
      </c>
      <c r="B6" s="35" t="s">
        <v>5</v>
      </c>
      <c r="C6" s="36"/>
      <c r="D6" s="36"/>
      <c r="E6" s="36"/>
      <c r="F6" s="37"/>
      <c r="G6" s="33" t="s">
        <v>6</v>
      </c>
    </row>
    <row r="7" spans="1:11" ht="24.6" thickBot="1" x14ac:dyDescent="0.35">
      <c r="A7" s="34"/>
      <c r="B7" s="6" t="s">
        <v>7</v>
      </c>
      <c r="C7" s="6" t="s">
        <v>8</v>
      </c>
      <c r="D7" s="6" t="s">
        <v>9</v>
      </c>
      <c r="E7" s="6" t="s">
        <v>10</v>
      </c>
      <c r="F7" s="6" t="s">
        <v>11</v>
      </c>
      <c r="G7" s="34"/>
    </row>
    <row r="8" spans="1:11" x14ac:dyDescent="0.3">
      <c r="A8" s="7" t="s">
        <v>12</v>
      </c>
      <c r="B8" s="12">
        <f>+B9+B10+B11+B14+B15+B18</f>
        <v>18405597</v>
      </c>
      <c r="C8" s="12">
        <f t="shared" ref="C8" si="0">+C9+C10+C11+C14+C15+C18</f>
        <v>0</v>
      </c>
      <c r="D8" s="12">
        <f>+D9+D10+D11+D14+D15+D18</f>
        <v>18405597</v>
      </c>
      <c r="E8" s="12">
        <f>+E9+E10+E11+E14+E15+E18</f>
        <v>8303862.1500000004</v>
      </c>
      <c r="F8" s="12">
        <f>+F9+F10+F11+F14+F15+F18</f>
        <v>7924642.3399999999</v>
      </c>
      <c r="G8" s="12">
        <f>+D8-E8</f>
        <v>10101734.85</v>
      </c>
    </row>
    <row r="9" spans="1:11" x14ac:dyDescent="0.3">
      <c r="A9" s="8" t="s">
        <v>13</v>
      </c>
      <c r="B9" s="13">
        <f>17851941+553656</f>
        <v>18405597</v>
      </c>
      <c r="C9" s="14">
        <f>-19145+19145</f>
        <v>0</v>
      </c>
      <c r="D9" s="14">
        <f>17851941+553656</f>
        <v>18405597</v>
      </c>
      <c r="E9" s="14">
        <v>8303862.1500000004</v>
      </c>
      <c r="F9" s="14">
        <v>7924642.3399999999</v>
      </c>
      <c r="G9" s="15">
        <f>+D9-E9</f>
        <v>10101734.85</v>
      </c>
      <c r="I9" s="22"/>
    </row>
    <row r="10" spans="1:11" x14ac:dyDescent="0.3">
      <c r="A10" s="8" t="s">
        <v>14</v>
      </c>
      <c r="B10" s="15">
        <v>0</v>
      </c>
      <c r="C10" s="16">
        <v>0</v>
      </c>
      <c r="D10" s="16">
        <v>0</v>
      </c>
      <c r="E10" s="16">
        <v>0</v>
      </c>
      <c r="F10" s="16">
        <v>0</v>
      </c>
      <c r="G10" s="15">
        <f t="shared" ref="G10" si="1">+D10-E10</f>
        <v>0</v>
      </c>
      <c r="I10" s="22"/>
    </row>
    <row r="11" spans="1:11" x14ac:dyDescent="0.3">
      <c r="A11" s="8" t="s">
        <v>15</v>
      </c>
      <c r="B11" s="15">
        <f>+B12+B13</f>
        <v>0</v>
      </c>
      <c r="C11" s="15">
        <f t="shared" ref="C11:F11" si="2">+C12+C13</f>
        <v>0</v>
      </c>
      <c r="D11" s="15">
        <f t="shared" si="2"/>
        <v>0</v>
      </c>
      <c r="E11" s="15">
        <f t="shared" si="2"/>
        <v>0</v>
      </c>
      <c r="F11" s="15">
        <f t="shared" si="2"/>
        <v>0</v>
      </c>
      <c r="G11" s="15">
        <f>+D11-E11</f>
        <v>0</v>
      </c>
      <c r="I11" s="22"/>
      <c r="K11" s="22"/>
    </row>
    <row r="12" spans="1:11" x14ac:dyDescent="0.3">
      <c r="A12" s="8" t="s">
        <v>16</v>
      </c>
      <c r="B12" s="15">
        <v>0</v>
      </c>
      <c r="C12" s="16">
        <v>0</v>
      </c>
      <c r="D12" s="16">
        <v>0</v>
      </c>
      <c r="E12" s="16">
        <v>0</v>
      </c>
      <c r="F12" s="16">
        <v>0</v>
      </c>
      <c r="G12" s="15">
        <f t="shared" ref="G12:G18" si="3">+D12-E12</f>
        <v>0</v>
      </c>
    </row>
    <row r="13" spans="1:11" x14ac:dyDescent="0.3">
      <c r="A13" s="8" t="s">
        <v>17</v>
      </c>
      <c r="B13" s="15">
        <v>0</v>
      </c>
      <c r="C13" s="16">
        <v>0</v>
      </c>
      <c r="D13" s="16">
        <v>0</v>
      </c>
      <c r="E13" s="16">
        <v>0</v>
      </c>
      <c r="F13" s="16">
        <v>0</v>
      </c>
      <c r="G13" s="15">
        <f t="shared" si="3"/>
        <v>0</v>
      </c>
    </row>
    <row r="14" spans="1:11" x14ac:dyDescent="0.3">
      <c r="A14" s="8" t="s">
        <v>18</v>
      </c>
      <c r="B14" s="15">
        <v>0</v>
      </c>
      <c r="C14" s="16">
        <v>0</v>
      </c>
      <c r="D14" s="16">
        <v>0</v>
      </c>
      <c r="E14" s="16">
        <v>0</v>
      </c>
      <c r="F14" s="16">
        <v>0</v>
      </c>
      <c r="G14" s="15">
        <f t="shared" si="3"/>
        <v>0</v>
      </c>
    </row>
    <row r="15" spans="1:11" ht="22.8" x14ac:dyDescent="0.3">
      <c r="A15" s="8" t="s">
        <v>19</v>
      </c>
      <c r="B15" s="15">
        <f>+B16+B17</f>
        <v>0</v>
      </c>
      <c r="C15" s="15">
        <f t="shared" ref="C15:F15" si="4">+C16+C17</f>
        <v>0</v>
      </c>
      <c r="D15" s="15">
        <f t="shared" si="4"/>
        <v>0</v>
      </c>
      <c r="E15" s="15">
        <f t="shared" si="4"/>
        <v>0</v>
      </c>
      <c r="F15" s="15">
        <f t="shared" si="4"/>
        <v>0</v>
      </c>
      <c r="G15" s="15">
        <f t="shared" si="3"/>
        <v>0</v>
      </c>
    </row>
    <row r="16" spans="1:11" x14ac:dyDescent="0.3">
      <c r="A16" s="8" t="s">
        <v>20</v>
      </c>
      <c r="B16" s="15">
        <v>0</v>
      </c>
      <c r="C16" s="16">
        <v>0</v>
      </c>
      <c r="D16" s="16">
        <v>0</v>
      </c>
      <c r="E16" s="16">
        <v>0</v>
      </c>
      <c r="F16" s="16">
        <v>0</v>
      </c>
      <c r="G16" s="15">
        <f t="shared" si="3"/>
        <v>0</v>
      </c>
    </row>
    <row r="17" spans="1:7" x14ac:dyDescent="0.3">
      <c r="A17" s="8" t="s">
        <v>21</v>
      </c>
      <c r="B17" s="15">
        <v>0</v>
      </c>
      <c r="C17" s="16">
        <v>0</v>
      </c>
      <c r="D17" s="16">
        <v>0</v>
      </c>
      <c r="E17" s="16">
        <v>0</v>
      </c>
      <c r="F17" s="16">
        <v>0</v>
      </c>
      <c r="G17" s="15">
        <f t="shared" si="3"/>
        <v>0</v>
      </c>
    </row>
    <row r="18" spans="1:7" x14ac:dyDescent="0.3">
      <c r="A18" s="8" t="s">
        <v>22</v>
      </c>
      <c r="B18" s="15">
        <v>0</v>
      </c>
      <c r="C18" s="16">
        <v>0</v>
      </c>
      <c r="D18" s="16">
        <v>0</v>
      </c>
      <c r="E18" s="16">
        <v>0</v>
      </c>
      <c r="F18" s="16">
        <v>0</v>
      </c>
      <c r="G18" s="15">
        <f t="shared" si="3"/>
        <v>0</v>
      </c>
    </row>
    <row r="19" spans="1:7" x14ac:dyDescent="0.3">
      <c r="A19" s="8"/>
      <c r="B19" s="12"/>
      <c r="C19" s="17"/>
      <c r="D19" s="17"/>
      <c r="E19" s="17"/>
      <c r="F19" s="17"/>
      <c r="G19" s="17"/>
    </row>
    <row r="20" spans="1:7" x14ac:dyDescent="0.3">
      <c r="A20" s="7" t="s">
        <v>23</v>
      </c>
      <c r="B20" s="12">
        <f>+B21+B22+B23+B26+B27+B30</f>
        <v>0</v>
      </c>
      <c r="C20" s="12">
        <f t="shared" ref="C20:F20" si="5">+C21+C22+C23+C26+C27+C30</f>
        <v>0</v>
      </c>
      <c r="D20" s="12">
        <f t="shared" si="5"/>
        <v>0</v>
      </c>
      <c r="E20" s="12">
        <f t="shared" si="5"/>
        <v>0</v>
      </c>
      <c r="F20" s="12">
        <f t="shared" si="5"/>
        <v>0</v>
      </c>
      <c r="G20" s="12">
        <f>+D20-E20</f>
        <v>0</v>
      </c>
    </row>
    <row r="21" spans="1:7" x14ac:dyDescent="0.3">
      <c r="A21" s="8" t="s">
        <v>13</v>
      </c>
      <c r="B21" s="15">
        <v>0</v>
      </c>
      <c r="C21" s="16">
        <v>0</v>
      </c>
      <c r="D21" s="16">
        <v>0</v>
      </c>
      <c r="E21" s="16">
        <v>0</v>
      </c>
      <c r="F21" s="16">
        <v>0</v>
      </c>
      <c r="G21" s="15">
        <f t="shared" ref="G21:G22" si="6">+D21-E21</f>
        <v>0</v>
      </c>
    </row>
    <row r="22" spans="1:7" x14ac:dyDescent="0.3">
      <c r="A22" s="8" t="s">
        <v>14</v>
      </c>
      <c r="B22" s="15">
        <v>0</v>
      </c>
      <c r="C22" s="16">
        <v>0</v>
      </c>
      <c r="D22" s="16">
        <v>0</v>
      </c>
      <c r="E22" s="16">
        <v>0</v>
      </c>
      <c r="F22" s="16">
        <v>0</v>
      </c>
      <c r="G22" s="15">
        <f t="shared" si="6"/>
        <v>0</v>
      </c>
    </row>
    <row r="23" spans="1:7" x14ac:dyDescent="0.3">
      <c r="A23" s="8" t="s">
        <v>15</v>
      </c>
      <c r="B23" s="15">
        <f>+B24+B25</f>
        <v>0</v>
      </c>
      <c r="C23" s="15">
        <f t="shared" ref="C23:F23" si="7">+C24+C25</f>
        <v>0</v>
      </c>
      <c r="D23" s="15">
        <f t="shared" si="7"/>
        <v>0</v>
      </c>
      <c r="E23" s="15">
        <f t="shared" si="7"/>
        <v>0</v>
      </c>
      <c r="F23" s="15">
        <f t="shared" si="7"/>
        <v>0</v>
      </c>
      <c r="G23" s="15">
        <f>+D23-E23</f>
        <v>0</v>
      </c>
    </row>
    <row r="24" spans="1:7" x14ac:dyDescent="0.3">
      <c r="A24" s="8" t="s">
        <v>16</v>
      </c>
      <c r="B24" s="15">
        <v>0</v>
      </c>
      <c r="C24" s="16">
        <v>0</v>
      </c>
      <c r="D24" s="16">
        <v>0</v>
      </c>
      <c r="E24" s="16">
        <v>0</v>
      </c>
      <c r="F24" s="16">
        <v>0</v>
      </c>
      <c r="G24" s="15">
        <f t="shared" ref="G24:G30" si="8">+D24-E24</f>
        <v>0</v>
      </c>
    </row>
    <row r="25" spans="1:7" x14ac:dyDescent="0.3">
      <c r="A25" s="8" t="s">
        <v>17</v>
      </c>
      <c r="B25" s="15">
        <v>0</v>
      </c>
      <c r="C25" s="16">
        <v>0</v>
      </c>
      <c r="D25" s="16">
        <v>0</v>
      </c>
      <c r="E25" s="16">
        <v>0</v>
      </c>
      <c r="F25" s="16">
        <v>0</v>
      </c>
      <c r="G25" s="15">
        <f t="shared" si="8"/>
        <v>0</v>
      </c>
    </row>
    <row r="26" spans="1:7" x14ac:dyDescent="0.3">
      <c r="A26" s="8" t="s">
        <v>18</v>
      </c>
      <c r="B26" s="15">
        <v>0</v>
      </c>
      <c r="C26" s="16">
        <v>0</v>
      </c>
      <c r="D26" s="16">
        <v>0</v>
      </c>
      <c r="E26" s="16">
        <v>0</v>
      </c>
      <c r="F26" s="16">
        <v>0</v>
      </c>
      <c r="G26" s="15">
        <f t="shared" si="8"/>
        <v>0</v>
      </c>
    </row>
    <row r="27" spans="1:7" ht="22.8" x14ac:dyDescent="0.3">
      <c r="A27" s="8" t="s">
        <v>19</v>
      </c>
      <c r="B27" s="15">
        <f>+B28+B29</f>
        <v>0</v>
      </c>
      <c r="C27" s="15">
        <f t="shared" ref="C27:F27" si="9">+C28+C29</f>
        <v>0</v>
      </c>
      <c r="D27" s="15">
        <f t="shared" si="9"/>
        <v>0</v>
      </c>
      <c r="E27" s="15">
        <f t="shared" si="9"/>
        <v>0</v>
      </c>
      <c r="F27" s="15">
        <f t="shared" si="9"/>
        <v>0</v>
      </c>
      <c r="G27" s="15">
        <f t="shared" si="8"/>
        <v>0</v>
      </c>
    </row>
    <row r="28" spans="1:7" x14ac:dyDescent="0.3">
      <c r="A28" s="8" t="s">
        <v>20</v>
      </c>
      <c r="B28" s="15">
        <v>0</v>
      </c>
      <c r="C28" s="16">
        <v>0</v>
      </c>
      <c r="D28" s="16">
        <v>0</v>
      </c>
      <c r="E28" s="16">
        <v>0</v>
      </c>
      <c r="F28" s="16">
        <v>0</v>
      </c>
      <c r="G28" s="15">
        <f t="shared" si="8"/>
        <v>0</v>
      </c>
    </row>
    <row r="29" spans="1:7" x14ac:dyDescent="0.3">
      <c r="A29" s="8" t="s">
        <v>21</v>
      </c>
      <c r="B29" s="15">
        <v>0</v>
      </c>
      <c r="C29" s="16">
        <v>0</v>
      </c>
      <c r="D29" s="16">
        <v>0</v>
      </c>
      <c r="E29" s="16">
        <v>0</v>
      </c>
      <c r="F29" s="16">
        <v>0</v>
      </c>
      <c r="G29" s="15">
        <f t="shared" si="8"/>
        <v>0</v>
      </c>
    </row>
    <row r="30" spans="1:7" x14ac:dyDescent="0.3">
      <c r="A30" s="8" t="s">
        <v>22</v>
      </c>
      <c r="B30" s="15">
        <v>0</v>
      </c>
      <c r="C30" s="16">
        <v>0</v>
      </c>
      <c r="D30" s="16">
        <v>0</v>
      </c>
      <c r="E30" s="16">
        <v>0</v>
      </c>
      <c r="F30" s="16">
        <v>0</v>
      </c>
      <c r="G30" s="15">
        <f t="shared" si="8"/>
        <v>0</v>
      </c>
    </row>
    <row r="31" spans="1:7" x14ac:dyDescent="0.3">
      <c r="A31" s="7" t="s">
        <v>24</v>
      </c>
      <c r="B31" s="12">
        <f>+B8+B20</f>
        <v>18405597</v>
      </c>
      <c r="C31" s="12">
        <f t="shared" ref="C31:E31" si="10">+C8+C20</f>
        <v>0</v>
      </c>
      <c r="D31" s="12">
        <f t="shared" si="10"/>
        <v>18405597</v>
      </c>
      <c r="E31" s="12">
        <f t="shared" si="10"/>
        <v>8303862.1500000004</v>
      </c>
      <c r="F31" s="12">
        <f>+F8+F20</f>
        <v>7924642.3399999999</v>
      </c>
      <c r="G31" s="12">
        <f>+D31-E31</f>
        <v>10101734.85</v>
      </c>
    </row>
    <row r="32" spans="1:7" ht="15" thickBot="1" x14ac:dyDescent="0.35">
      <c r="A32" s="9"/>
      <c r="B32" s="18"/>
      <c r="C32" s="19"/>
      <c r="D32" s="19"/>
      <c r="E32" s="19"/>
      <c r="F32" s="19"/>
      <c r="G32" s="19"/>
    </row>
    <row r="33" spans="1:7" s="2" customFormat="1" ht="12" customHeight="1" x14ac:dyDescent="0.25">
      <c r="A33" s="10"/>
      <c r="B33" s="11"/>
      <c r="C33" s="11"/>
      <c r="D33" s="11"/>
      <c r="E33" s="11"/>
      <c r="F33" s="11"/>
      <c r="G33" s="11"/>
    </row>
    <row r="34" spans="1:7" s="2" customFormat="1" ht="12" customHeight="1" x14ac:dyDescent="0.25">
      <c r="A34" s="10"/>
      <c r="B34" s="11"/>
      <c r="C34" s="11"/>
      <c r="D34" s="11"/>
      <c r="E34" s="11"/>
      <c r="F34" s="11"/>
      <c r="G34" s="11"/>
    </row>
    <row r="35" spans="1:7" s="2" customFormat="1" ht="12" customHeight="1" x14ac:dyDescent="0.25">
      <c r="A35" s="10"/>
      <c r="B35" s="11"/>
      <c r="C35" s="11"/>
      <c r="D35" s="11"/>
      <c r="E35" s="11"/>
      <c r="F35" s="11"/>
      <c r="G35" s="11"/>
    </row>
    <row r="36" spans="1:7" s="2" customFormat="1" ht="12" customHeight="1" x14ac:dyDescent="0.25">
      <c r="A36" s="10"/>
      <c r="B36" s="11"/>
      <c r="C36" s="11"/>
      <c r="D36" s="11"/>
      <c r="E36" s="11"/>
      <c r="F36" s="11"/>
      <c r="G36" s="11"/>
    </row>
    <row r="37" spans="1:7" s="2" customFormat="1" ht="12" customHeight="1" x14ac:dyDescent="0.25">
      <c r="A37" s="11"/>
      <c r="B37" s="11"/>
      <c r="C37" s="11"/>
      <c r="D37" s="11"/>
      <c r="E37" s="11"/>
      <c r="F37" s="11"/>
      <c r="G37" s="11"/>
    </row>
    <row r="38" spans="1:7" s="5" customFormat="1" ht="12" customHeight="1" x14ac:dyDescent="0.2">
      <c r="A38" s="20" t="s">
        <v>25</v>
      </c>
      <c r="B38" s="38" t="s">
        <v>31</v>
      </c>
      <c r="C38" s="38"/>
      <c r="D38" s="38"/>
      <c r="E38" s="38" t="s">
        <v>33</v>
      </c>
      <c r="F38" s="38"/>
      <c r="G38" s="38"/>
    </row>
    <row r="39" spans="1:7" s="5" customFormat="1" ht="12" customHeight="1" x14ac:dyDescent="0.2">
      <c r="A39" s="21" t="s">
        <v>26</v>
      </c>
      <c r="B39" s="38" t="s">
        <v>32</v>
      </c>
      <c r="C39" s="38"/>
      <c r="D39" s="38"/>
      <c r="E39" s="39" t="s">
        <v>34</v>
      </c>
      <c r="F39" s="39"/>
      <c r="G39" s="39"/>
    </row>
    <row r="40" spans="1:7" s="2" customFormat="1" ht="12" customHeight="1" x14ac:dyDescent="0.2">
      <c r="A40" s="1"/>
    </row>
    <row r="41" spans="1:7" s="2" customFormat="1" ht="12" customHeight="1" x14ac:dyDescent="0.2">
      <c r="A41" s="1"/>
    </row>
    <row r="42" spans="1:7" hidden="1" x14ac:dyDescent="0.3">
      <c r="A42" s="3" t="s">
        <v>27</v>
      </c>
      <c r="B42" s="3"/>
      <c r="C42" s="3"/>
      <c r="D42" s="3"/>
      <c r="E42" s="3"/>
      <c r="F42" s="3"/>
      <c r="G42" s="3"/>
    </row>
    <row r="43" spans="1:7" ht="10.5" hidden="1" customHeight="1" x14ac:dyDescent="0.3">
      <c r="A43"/>
    </row>
    <row r="44" spans="1:7" ht="46.5" hidden="1" customHeight="1" x14ac:dyDescent="0.3">
      <c r="A44" s="32" t="s">
        <v>28</v>
      </c>
      <c r="B44" s="32"/>
      <c r="C44" s="32"/>
      <c r="D44" s="32"/>
      <c r="E44" s="32"/>
      <c r="F44" s="32"/>
      <c r="G44" s="32"/>
    </row>
    <row r="45" spans="1:7" ht="9.75" hidden="1" customHeight="1" x14ac:dyDescent="0.3">
      <c r="A45"/>
    </row>
    <row r="46" spans="1:7" ht="45.75" hidden="1" customHeight="1" x14ac:dyDescent="0.3">
      <c r="A46" s="32" t="s">
        <v>29</v>
      </c>
      <c r="B46" s="32"/>
      <c r="C46" s="32"/>
      <c r="D46" s="32"/>
      <c r="E46" s="32"/>
      <c r="F46" s="32"/>
      <c r="G46" s="32"/>
    </row>
    <row r="47" spans="1:7" ht="9.75" hidden="1" customHeight="1" x14ac:dyDescent="0.3">
      <c r="A47"/>
    </row>
    <row r="48" spans="1:7" ht="44.25" hidden="1" customHeight="1" x14ac:dyDescent="0.3">
      <c r="A48" s="32" t="s">
        <v>30</v>
      </c>
      <c r="B48" s="32"/>
      <c r="C48" s="32"/>
      <c r="D48" s="32"/>
      <c r="E48" s="32"/>
      <c r="F48" s="32"/>
      <c r="G48" s="32"/>
    </row>
    <row r="49" hidden="1" x14ac:dyDescent="0.3"/>
    <row r="50" hidden="1" x14ac:dyDescent="0.3"/>
  </sheetData>
  <mergeCells count="15">
    <mergeCell ref="A46:G46"/>
    <mergeCell ref="A48:G48"/>
    <mergeCell ref="A6:A7"/>
    <mergeCell ref="B6:F6"/>
    <mergeCell ref="G6:G7"/>
    <mergeCell ref="B38:D38"/>
    <mergeCell ref="B39:D39"/>
    <mergeCell ref="A44:G44"/>
    <mergeCell ref="E38:G38"/>
    <mergeCell ref="E39:G39"/>
    <mergeCell ref="A5:G5"/>
    <mergeCell ref="A1:G1"/>
    <mergeCell ref="A2:G2"/>
    <mergeCell ref="A3:G3"/>
    <mergeCell ref="A4:G4"/>
  </mergeCells>
  <printOptions horizontalCentered="1"/>
  <pageMargins left="0.15748031496062992" right="0.1574803149606299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F6d_EAEPED_CSPC</vt:lpstr>
      <vt:lpstr>'F6d_EAEPED_CSPC'!Títulos_a_imprimir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Noemí Guadalupe Collí Chan</dc:creator>
  <cp:lastModifiedBy>Lic. Manuel jimenez de la cruz</cp:lastModifiedBy>
  <cp:lastPrinted>2025-07-14T18:45:23Z</cp:lastPrinted>
  <dcterms:created xsi:type="dcterms:W3CDTF">2017-04-07T14:18:48Z</dcterms:created>
  <dcterms:modified xsi:type="dcterms:W3CDTF">2025-07-17T21:52:59Z</dcterms:modified>
</cp:coreProperties>
</file>