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2026\PUBLICACIÓN TRIMESTRAL\INFORMACIÓN FINANCIERA 1T 2026 SIFICAM\Ley de Disciplina Financiera\"/>
    </mc:Choice>
  </mc:AlternateContent>
  <xr:revisionPtr revIDLastSave="0" documentId="13_ncr:1_{FBA9D980-4A81-4EAD-87D3-31E3CAD709AE}" xr6:coauthVersionLast="47" xr6:coauthVersionMax="47" xr10:uidLastSave="{00000000-0000-0000-0000-000000000000}"/>
  <bookViews>
    <workbookView xWindow="-108" yWindow="-108" windowWidth="23256" windowHeight="12456" xr2:uid="{2A02A260-51E1-43EC-A7CF-6C697F186B40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I26" i="1" s="1"/>
  <c r="F25" i="1"/>
  <c r="I25" i="1" s="1"/>
  <c r="F24" i="1"/>
  <c r="I24" i="1" s="1"/>
  <c r="F23" i="1"/>
  <c r="I23" i="1" s="1"/>
  <c r="F22" i="1"/>
  <c r="F21" i="1"/>
  <c r="I21" i="1" s="1"/>
  <c r="F20" i="1"/>
  <c r="I20" i="1" s="1"/>
  <c r="F16" i="1"/>
  <c r="I16" i="1" s="1"/>
  <c r="F15" i="1"/>
  <c r="I15" i="1" s="1"/>
  <c r="F14" i="1"/>
  <c r="I14" i="1" s="1"/>
  <c r="F13" i="1"/>
  <c r="I13" i="1" s="1"/>
  <c r="F12" i="1"/>
  <c r="I12" i="1"/>
  <c r="F11" i="1"/>
  <c r="I11" i="1" s="1"/>
  <c r="F10" i="1"/>
  <c r="I10" i="1" s="1"/>
  <c r="H19" i="1"/>
  <c r="G19" i="1"/>
  <c r="E19" i="1"/>
  <c r="H9" i="1"/>
  <c r="G9" i="1"/>
  <c r="G29" i="1" s="1"/>
  <c r="E9" i="1"/>
  <c r="E29" i="1" s="1"/>
  <c r="D19" i="1"/>
  <c r="D9" i="1"/>
  <c r="D29" i="1" l="1"/>
  <c r="F19" i="1"/>
  <c r="F9" i="1"/>
  <c r="F29" i="1" s="1"/>
  <c r="I9" i="1"/>
  <c r="H29" i="1"/>
  <c r="I22" i="1"/>
  <c r="I19" i="1" s="1"/>
  <c r="I29" i="1" l="1"/>
</calcChain>
</file>

<file path=xl/sharedStrings.xml><?xml version="1.0" encoding="utf-8"?>
<sst xmlns="http://schemas.openxmlformats.org/spreadsheetml/2006/main" count="36" uniqueCount="29">
  <si>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</si>
  <si>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</si>
  <si>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</si>
  <si>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</si>
  <si>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</si>
  <si>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</si>
  <si>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</si>
  <si>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</si>
  <si>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</si>
  <si>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</si>
  <si>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</si>
  <si>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</si>
  <si>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</si>
  <si>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</si>
  <si>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TRIBUNAL ELECTORAL DEL ESTADO DE CAMPECHE (a)</t>
  </si>
  <si>
    <t>Del 1 de Enero al 31 de Marzo de 2026 (b)</t>
  </si>
  <si>
    <t>Comunicacion Social y Transparencia</t>
  </si>
  <si>
    <t>Dirección de Administración</t>
  </si>
  <si>
    <t>Magistratura Electoral 1</t>
  </si>
  <si>
    <t>Magistratura Electoral 2</t>
  </si>
  <si>
    <t>Magistratura Electoral 3</t>
  </si>
  <si>
    <t>Órgano Interno de Control</t>
  </si>
  <si>
    <t>Secretaría General de Acuerdos</t>
  </si>
  <si>
    <t>L.C. Noemí Guadalupe Collí Chan</t>
  </si>
  <si>
    <t>Subdirectora de Contabilidad</t>
  </si>
  <si>
    <t>Mtra. Rosa Elena Arredondo Cervera</t>
  </si>
  <si>
    <t>Directora de Administración</t>
  </si>
  <si>
    <t>Dr. Francisco Javier Ac Ordóñez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</si>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</sst>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164" fontId="2" fillId="0" borderId="1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5" fontId="2" fillId="0" borderId="14" xfId="0" applyNumberFormat="1" applyFont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169545</xdr:colOff>
      <xdr:row>33</xdr:row>
      <xdr:rowOff>0</xdr:rowOff>
    </xdr:from>
    <xdr:to>
      <xdr:col>8</xdr:col>
      <xdr:colOff>889613</xdr:colOff>
      <xdr:row>33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2CC996B-588A-D935-B554-2271BB3BD0F0}"/>
            </a:ext>
          </a:extLst>
        </xdr:cNvPr>
        <xdr:cNvCxnSpPr/>
      </xdr:nvCxnSpPr>
      <xdr:spPr>
        <a:xfrm>
          <a:off x="5867400" y="58007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226695</xdr:colOff>
      <xdr:row>33</xdr:row>
      <xdr:rowOff>0</xdr:rowOff>
    </xdr:from>
    <xdr:to>
      <xdr:col>6</xdr:col>
      <xdr:colOff>66675</xdr:colOff>
      <xdr:row>33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6FB594-C0A1-E134-FC0C-8065A716DF49}"/>
            </a:ext>
          </a:extLst>
        </xdr:cNvPr>
        <xdr:cNvCxnSpPr/>
      </xdr:nvCxnSpPr>
      <xdr:spPr>
        <a:xfrm>
          <a:off x="3248025" y="58007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</xdr:colOff>
      <xdr:row>33</xdr:row>
      <xdr:rowOff>0</xdr:rowOff>
    </xdr:from>
    <xdr:to>
      <xdr:col>3</xdr:col>
      <xdr:colOff>9525</xdr:colOff>
      <xdr:row>33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E7D7E30-0021-0B8E-DFC7-98B2310F1CD0}"/>
            </a:ext>
          </a:extLst>
        </xdr:cNvPr>
        <xdr:cNvCxnSpPr/>
      </xdr:nvCxnSpPr>
      <xdr:spPr>
        <a:xfrm>
          <a:off x="514350" y="5800725"/>
          <a:ext cx="2524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7275-1532-447C-9720-ABD1309464BC}">
  <sheetPr>
    <pageSetUpPr fitToPage="1"/>
  </sheetPr>
  <dimension ref="B1:I41"/>
  <sheetViews>
    <sheetView tabSelected="1" workbookViewId="0">
      <selection activeCell="B35" sqref="B35:C35"/>
    </sheetView>
  </sheetViews>
  <sheetFormatPr baseColWidth="10" defaultColWidth="11" defaultRowHeight="13.8" x14ac:dyDescent="0.3"/>
  <cols>
    <col min="1" max="1" width="4.44140625" style="2" customWidth="1"/>
    <col min="2" max="2" width="7.6640625" style="2" customWidth="1"/>
    <col min="3" max="3" width="33.33203125" style="2" customWidth="1"/>
    <col min="4" max="4" width="14" style="2" customWidth="1"/>
    <col min="5" max="5" width="13.33203125" style="2" customWidth="1"/>
    <col min="6" max="6" width="12.88671875" style="2" customWidth="1"/>
    <col min="7" max="7" width="13" style="2" customWidth="1"/>
    <col min="8" max="8" width="14.33203125" style="2" customWidth="1"/>
    <col min="9" max="9" width="13.5546875" style="2" customWidth="1"/>
    <col min="10" max="16384" width="11" style="2"/>
  </cols>
  <sheetData>
    <row r="1" spans="2:9" ht="14.4" thickBot="1" x14ac:dyDescent="0.35"/>
    <row r="2" spans="2:9" x14ac:dyDescent="0.3">
      <c r="B2" s="22" t="s">
        <v>14</v>
      </c>
      <c r="C2" s="23"/>
      <c r="D2" s="23"/>
      <c r="E2" s="23"/>
      <c r="F2" s="23"/>
      <c r="G2" s="23"/>
      <c r="H2" s="23"/>
      <c r="I2" s="24"/>
    </row>
    <row r="3" spans="2:9" x14ac:dyDescent="0.3">
      <c r="B3" s="25" t="s">
        <v>0</v>
      </c>
      <c r="C3" s="26"/>
      <c r="D3" s="26"/>
      <c r="E3" s="26"/>
      <c r="F3" s="26"/>
      <c r="G3" s="26"/>
      <c r="H3" s="26"/>
      <c r="I3" s="27"/>
    </row>
    <row r="4" spans="2:9" x14ac:dyDescent="0.3">
      <c r="B4" s="25" t="s">
        <v>1</v>
      </c>
      <c r="C4" s="26"/>
      <c r="D4" s="26"/>
      <c r="E4" s="26"/>
      <c r="F4" s="26"/>
      <c r="G4" s="26"/>
      <c r="H4" s="26"/>
      <c r="I4" s="27"/>
    </row>
    <row r="5" spans="2:9" x14ac:dyDescent="0.3">
      <c r="B5" s="25" t="s">
        <v>15</v>
      </c>
      <c r="C5" s="26"/>
      <c r="D5" s="26"/>
      <c r="E5" s="26"/>
      <c r="F5" s="26"/>
      <c r="G5" s="26"/>
      <c r="H5" s="26"/>
      <c r="I5" s="27"/>
    </row>
    <row r="6" spans="2:9" ht="14.4" thickBot="1" x14ac:dyDescent="0.35">
      <c r="B6" s="28" t="s">
        <v>2</v>
      </c>
      <c r="C6" s="29"/>
      <c r="D6" s="29"/>
      <c r="E6" s="29"/>
      <c r="F6" s="29"/>
      <c r="G6" s="29"/>
      <c r="H6" s="29"/>
      <c r="I6" s="30"/>
    </row>
    <row r="7" spans="2:9" ht="13.5" customHeight="1" thickBot="1" x14ac:dyDescent="0.35">
      <c r="B7" s="22" t="s">
        <v>3</v>
      </c>
      <c r="C7" s="24"/>
      <c r="D7" s="17" t="s">
        <v>4</v>
      </c>
      <c r="E7" s="18"/>
      <c r="F7" s="18"/>
      <c r="G7" s="18"/>
      <c r="H7" s="19"/>
      <c r="I7" s="20" t="s">
        <v>5</v>
      </c>
    </row>
    <row r="8" spans="2:9" ht="28.2" thickBot="1" x14ac:dyDescent="0.35">
      <c r="B8" s="28"/>
      <c r="C8" s="30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1"/>
    </row>
    <row r="9" spans="2:9" x14ac:dyDescent="0.3">
      <c r="B9" s="31" t="s">
        <v>12</v>
      </c>
      <c r="C9" s="32"/>
      <c r="D9" s="9">
        <f t="shared" ref="D9:I9" si="0">SUM(D10:D17)</f>
        <v>25028233</v>
      </c>
      <c r="E9" s="9">
        <f t="shared" si="0"/>
        <v>0</v>
      </c>
      <c r="F9" s="9">
        <f t="shared" si="0"/>
        <v>25028233</v>
      </c>
      <c r="G9" s="9">
        <f t="shared" si="0"/>
        <v>5771499.1099999994</v>
      </c>
      <c r="H9" s="9">
        <f t="shared" si="0"/>
        <v>5520262.4399999995</v>
      </c>
      <c r="I9" s="9">
        <f t="shared" si="0"/>
        <v>19256733.890000001</v>
      </c>
    </row>
    <row r="10" spans="2:9" ht="12.75" customHeight="1" x14ac:dyDescent="0.3">
      <c r="B10" s="33" t="s">
        <v>16</v>
      </c>
      <c r="C10" s="34"/>
      <c r="D10" s="10">
        <v>716680.18</v>
      </c>
      <c r="E10" s="11">
        <v>-5293.19</v>
      </c>
      <c r="F10" s="10">
        <f t="shared" ref="F10:F16" si="1">D10+E10</f>
        <v>711386.99000000011</v>
      </c>
      <c r="G10" s="10">
        <v>167051.48000000001</v>
      </c>
      <c r="H10" s="10">
        <v>159759.74</v>
      </c>
      <c r="I10" s="7">
        <f t="shared" ref="I10:I16" si="2">F10-G10</f>
        <v>544335.51000000013</v>
      </c>
    </row>
    <row r="11" spans="2:9" ht="12.75" customHeight="1" x14ac:dyDescent="0.3">
      <c r="B11" s="33" t="s">
        <v>17</v>
      </c>
      <c r="C11" s="34"/>
      <c r="D11" s="7">
        <v>4514607.25</v>
      </c>
      <c r="E11" s="7">
        <v>70310.23</v>
      </c>
      <c r="F11" s="7">
        <f t="shared" si="1"/>
        <v>4584917.4800000004</v>
      </c>
      <c r="G11" s="7">
        <v>1027345.04</v>
      </c>
      <c r="H11" s="7">
        <v>942969.56</v>
      </c>
      <c r="I11" s="7">
        <f t="shared" si="2"/>
        <v>3557572.4400000004</v>
      </c>
    </row>
    <row r="12" spans="2:9" ht="12.75" customHeight="1" x14ac:dyDescent="0.3">
      <c r="B12" s="33" t="s">
        <v>18</v>
      </c>
      <c r="C12" s="34"/>
      <c r="D12" s="7">
        <v>6591594.9100000001</v>
      </c>
      <c r="E12" s="12">
        <v>-21178.78</v>
      </c>
      <c r="F12" s="7">
        <f t="shared" si="1"/>
        <v>6570416.1299999999</v>
      </c>
      <c r="G12" s="7">
        <v>1813014.97</v>
      </c>
      <c r="H12" s="7">
        <v>1763024.33</v>
      </c>
      <c r="I12" s="7">
        <f t="shared" si="2"/>
        <v>4757401.16</v>
      </c>
    </row>
    <row r="13" spans="2:9" ht="12.75" customHeight="1" x14ac:dyDescent="0.3">
      <c r="B13" s="33" t="s">
        <v>19</v>
      </c>
      <c r="C13" s="34"/>
      <c r="D13" s="7">
        <v>4853735.04</v>
      </c>
      <c r="E13" s="12">
        <v>-207612.97</v>
      </c>
      <c r="F13" s="7">
        <f t="shared" si="1"/>
        <v>4646122.07</v>
      </c>
      <c r="G13" s="7">
        <v>882727.84</v>
      </c>
      <c r="H13" s="7">
        <v>841447.31</v>
      </c>
      <c r="I13" s="7">
        <f t="shared" si="2"/>
        <v>3763394.2300000004</v>
      </c>
    </row>
    <row r="14" spans="2:9" ht="12.75" customHeight="1" x14ac:dyDescent="0.3">
      <c r="B14" s="33" t="s">
        <v>20</v>
      </c>
      <c r="C14" s="34"/>
      <c r="D14" s="7">
        <v>4652851.04</v>
      </c>
      <c r="E14" s="7">
        <v>194043.79</v>
      </c>
      <c r="F14" s="7">
        <f t="shared" si="1"/>
        <v>4846894.83</v>
      </c>
      <c r="G14" s="7">
        <v>1189926.8899999999</v>
      </c>
      <c r="H14" s="7">
        <v>1149953.57</v>
      </c>
      <c r="I14" s="7">
        <f t="shared" si="2"/>
        <v>3656967.9400000004</v>
      </c>
    </row>
    <row r="15" spans="2:9" ht="12.75" customHeight="1" x14ac:dyDescent="0.3">
      <c r="B15" s="33" t="s">
        <v>21</v>
      </c>
      <c r="C15" s="34"/>
      <c r="D15" s="7">
        <v>715662.55</v>
      </c>
      <c r="E15" s="7">
        <v>56639.02</v>
      </c>
      <c r="F15" s="7">
        <f t="shared" si="1"/>
        <v>772301.57000000007</v>
      </c>
      <c r="G15" s="7">
        <v>205941.22</v>
      </c>
      <c r="H15" s="7">
        <v>200900.62</v>
      </c>
      <c r="I15" s="7">
        <f t="shared" si="2"/>
        <v>566360.35000000009</v>
      </c>
    </row>
    <row r="16" spans="2:9" ht="12.75" customHeight="1" x14ac:dyDescent="0.3">
      <c r="B16" s="33" t="s">
        <v>22</v>
      </c>
      <c r="C16" s="34"/>
      <c r="D16" s="7">
        <v>2983102.03</v>
      </c>
      <c r="E16" s="12">
        <v>-86908.1</v>
      </c>
      <c r="F16" s="7">
        <f t="shared" si="1"/>
        <v>2896193.9299999997</v>
      </c>
      <c r="G16" s="7">
        <v>485491.67</v>
      </c>
      <c r="H16" s="7">
        <v>462207.31</v>
      </c>
      <c r="I16" s="7">
        <f t="shared" si="2"/>
        <v>2410702.2599999998</v>
      </c>
    </row>
    <row r="17" spans="2:9" x14ac:dyDescent="0.3">
      <c r="B17" s="33"/>
      <c r="C17" s="34"/>
      <c r="D17" s="7"/>
      <c r="E17" s="7"/>
      <c r="F17" s="7"/>
      <c r="G17" s="7"/>
      <c r="H17" s="7"/>
      <c r="I17" s="7"/>
    </row>
    <row r="18" spans="2:9" x14ac:dyDescent="0.3">
      <c r="B18" s="33"/>
      <c r="C18" s="34"/>
      <c r="D18" s="7"/>
      <c r="E18" s="7"/>
      <c r="F18" s="7"/>
      <c r="G18" s="7"/>
      <c r="H18" s="7"/>
      <c r="I18" s="7"/>
    </row>
    <row r="19" spans="2:9" x14ac:dyDescent="0.3">
      <c r="B19" s="35" t="s">
        <v>13</v>
      </c>
      <c r="C19" s="36"/>
      <c r="D19" s="13">
        <f t="shared" ref="D19:I19" si="3">SUM(D20:D27)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  <c r="I19" s="13">
        <f t="shared" si="3"/>
        <v>0</v>
      </c>
    </row>
    <row r="20" spans="2:9" ht="12.75" customHeight="1" x14ac:dyDescent="0.3">
      <c r="B20" s="33" t="s">
        <v>16</v>
      </c>
      <c r="C20" s="34"/>
      <c r="D20" s="10">
        <v>0</v>
      </c>
      <c r="E20" s="10">
        <v>0</v>
      </c>
      <c r="F20" s="10">
        <f t="shared" ref="F20:F26" si="4">D20+E20</f>
        <v>0</v>
      </c>
      <c r="G20" s="10">
        <v>0</v>
      </c>
      <c r="H20" s="10">
        <v>0</v>
      </c>
      <c r="I20" s="7">
        <f t="shared" ref="I20:I26" si="5">F20-G20</f>
        <v>0</v>
      </c>
    </row>
    <row r="21" spans="2:9" ht="12.75" customHeight="1" x14ac:dyDescent="0.3">
      <c r="B21" s="33" t="s">
        <v>17</v>
      </c>
      <c r="C21" s="34"/>
      <c r="D21" s="10">
        <v>0</v>
      </c>
      <c r="E21" s="10">
        <v>0</v>
      </c>
      <c r="F21" s="10">
        <f t="shared" si="4"/>
        <v>0</v>
      </c>
      <c r="G21" s="10">
        <v>0</v>
      </c>
      <c r="H21" s="10">
        <v>0</v>
      </c>
      <c r="I21" s="7">
        <f t="shared" si="5"/>
        <v>0</v>
      </c>
    </row>
    <row r="22" spans="2:9" ht="12.75" customHeight="1" x14ac:dyDescent="0.3">
      <c r="B22" s="33" t="s">
        <v>18</v>
      </c>
      <c r="C22" s="34"/>
      <c r="D22" s="10">
        <v>0</v>
      </c>
      <c r="E22" s="10">
        <v>0</v>
      </c>
      <c r="F22" s="10">
        <f t="shared" si="4"/>
        <v>0</v>
      </c>
      <c r="G22" s="10">
        <v>0</v>
      </c>
      <c r="H22" s="10">
        <v>0</v>
      </c>
      <c r="I22" s="7">
        <f t="shared" si="5"/>
        <v>0</v>
      </c>
    </row>
    <row r="23" spans="2:9" ht="12.75" customHeight="1" x14ac:dyDescent="0.3">
      <c r="B23" s="33" t="s">
        <v>19</v>
      </c>
      <c r="C23" s="34"/>
      <c r="D23" s="10">
        <v>0</v>
      </c>
      <c r="E23" s="10">
        <v>0</v>
      </c>
      <c r="F23" s="10">
        <f t="shared" si="4"/>
        <v>0</v>
      </c>
      <c r="G23" s="10">
        <v>0</v>
      </c>
      <c r="H23" s="10">
        <v>0</v>
      </c>
      <c r="I23" s="7">
        <f t="shared" si="5"/>
        <v>0</v>
      </c>
    </row>
    <row r="24" spans="2:9" ht="12.75" customHeight="1" x14ac:dyDescent="0.3">
      <c r="B24" s="33" t="s">
        <v>20</v>
      </c>
      <c r="C24" s="34"/>
      <c r="D24" s="7">
        <v>0</v>
      </c>
      <c r="E24" s="7">
        <v>0</v>
      </c>
      <c r="F24" s="7">
        <f t="shared" si="4"/>
        <v>0</v>
      </c>
      <c r="G24" s="7">
        <v>0</v>
      </c>
      <c r="H24" s="7">
        <v>0</v>
      </c>
      <c r="I24" s="7">
        <f t="shared" si="5"/>
        <v>0</v>
      </c>
    </row>
    <row r="25" spans="2:9" ht="12.75" customHeight="1" x14ac:dyDescent="0.3">
      <c r="B25" s="33" t="s">
        <v>21</v>
      </c>
      <c r="C25" s="34"/>
      <c r="D25" s="7">
        <v>0</v>
      </c>
      <c r="E25" s="7">
        <v>0</v>
      </c>
      <c r="F25" s="7">
        <f t="shared" si="4"/>
        <v>0</v>
      </c>
      <c r="G25" s="7">
        <v>0</v>
      </c>
      <c r="H25" s="7">
        <v>0</v>
      </c>
      <c r="I25" s="7">
        <f t="shared" si="5"/>
        <v>0</v>
      </c>
    </row>
    <row r="26" spans="2:9" ht="12.75" customHeight="1" x14ac:dyDescent="0.3">
      <c r="B26" s="33" t="s">
        <v>22</v>
      </c>
      <c r="C26" s="34"/>
      <c r="D26" s="7">
        <v>0</v>
      </c>
      <c r="E26" s="7">
        <v>0</v>
      </c>
      <c r="F26" s="7">
        <f t="shared" si="4"/>
        <v>0</v>
      </c>
      <c r="G26" s="7">
        <v>0</v>
      </c>
      <c r="H26" s="7">
        <v>0</v>
      </c>
      <c r="I26" s="7">
        <f t="shared" si="5"/>
        <v>0</v>
      </c>
    </row>
    <row r="27" spans="2:9" x14ac:dyDescent="0.3">
      <c r="B27" s="33"/>
      <c r="C27" s="34"/>
      <c r="D27" s="7"/>
      <c r="E27" s="7"/>
      <c r="F27" s="7"/>
      <c r="G27" s="7"/>
      <c r="H27" s="7"/>
      <c r="I27" s="7"/>
    </row>
    <row r="28" spans="2:9" x14ac:dyDescent="0.3">
      <c r="B28" s="33"/>
      <c r="C28" s="34"/>
      <c r="D28" s="7"/>
      <c r="E28" s="7"/>
      <c r="F28" s="7"/>
      <c r="G28" s="7"/>
      <c r="H28" s="7"/>
      <c r="I28" s="7"/>
    </row>
    <row r="29" spans="2:9" x14ac:dyDescent="0.3">
      <c r="B29" s="35" t="s">
        <v>11</v>
      </c>
      <c r="C29" s="36"/>
      <c r="D29" s="14">
        <f t="shared" ref="D29:I29" si="6">D9+D19</f>
        <v>25028233</v>
      </c>
      <c r="E29" s="14">
        <f t="shared" si="6"/>
        <v>0</v>
      </c>
      <c r="F29" s="14">
        <f t="shared" si="6"/>
        <v>25028233</v>
      </c>
      <c r="G29" s="14">
        <f t="shared" si="6"/>
        <v>5771499.1099999994</v>
      </c>
      <c r="H29" s="14">
        <f t="shared" si="6"/>
        <v>5520262.4399999995</v>
      </c>
      <c r="I29" s="14">
        <f t="shared" si="6"/>
        <v>19256733.890000001</v>
      </c>
    </row>
    <row r="30" spans="2:9" ht="15.75" customHeight="1" thickBot="1" x14ac:dyDescent="0.35">
      <c r="B30" s="37"/>
      <c r="C30" s="38"/>
      <c r="D30" s="8"/>
      <c r="E30" s="8"/>
      <c r="F30" s="8"/>
      <c r="G30" s="8"/>
      <c r="H30" s="8"/>
      <c r="I30" s="8"/>
    </row>
    <row r="33" spans="2:9" ht="30" customHeight="1" x14ac:dyDescent="0.3"/>
    <row r="34" spans="2:9" ht="15" customHeight="1" x14ac:dyDescent="0.3">
      <c r="B34" s="39" t="s">
        <v>23</v>
      </c>
      <c r="C34" s="39"/>
      <c r="D34" s="39" t="s">
        <v>25</v>
      </c>
      <c r="E34" s="39"/>
      <c r="F34" s="39"/>
      <c r="G34" s="39" t="s">
        <v>27</v>
      </c>
      <c r="H34" s="39"/>
      <c r="I34" s="39"/>
    </row>
    <row r="35" spans="2:9" ht="15" customHeight="1" x14ac:dyDescent="0.3">
      <c r="B35" s="39" t="s">
        <v>24</v>
      </c>
      <c r="C35" s="39"/>
      <c r="D35" s="39" t="s">
        <v>26</v>
      </c>
      <c r="E35" s="39"/>
      <c r="F35" s="39"/>
      <c r="G35" s="39" t="s">
        <v>28</v>
      </c>
      <c r="H35" s="39"/>
      <c r="I35" s="39"/>
    </row>
    <row r="36" spans="2:9" ht="30" customHeight="1" x14ac:dyDescent="0.3"/>
    <row r="37" spans="2:9" s="5" customFormat="1" ht="15" customHeight="1" x14ac:dyDescent="0.3">
      <c r="D37"/>
      <c r="G37"/>
      <c r="H37"/>
    </row>
    <row r="38" spans="2:9" s="3" customFormat="1" ht="21.9" customHeight="1" x14ac:dyDescent="0.2">
      <c r="D38" s="6"/>
      <c r="F38" s="6"/>
      <c r="G38" s="6"/>
      <c r="H38" s="6"/>
    </row>
    <row r="39" spans="2:9" s="3" customFormat="1" ht="21.9" customHeight="1" x14ac:dyDescent="0.2">
      <c r="C39" s="4"/>
      <c r="D39" s="4"/>
      <c r="F39" s="4"/>
      <c r="G39" s="4"/>
      <c r="H39" s="4"/>
    </row>
    <row r="40" spans="2:9" s="3" customFormat="1" ht="15" customHeight="1" x14ac:dyDescent="0.2">
      <c r="C40" s="15"/>
      <c r="D40" s="16"/>
      <c r="F40" s="15"/>
      <c r="G40" s="16"/>
      <c r="H40" s="16"/>
    </row>
    <row r="41" spans="2:9" s="3" customFormat="1" ht="21.9" customHeight="1" x14ac:dyDescent="0.2">
      <c r="C41" s="15"/>
      <c r="D41" s="16"/>
      <c r="F41" s="15"/>
      <c r="G41" s="16"/>
      <c r="H41" s="16"/>
    </row>
  </sheetData>
  <mergeCells count="40">
    <mergeCell ref="B34:C34"/>
    <mergeCell ref="B35:C35"/>
    <mergeCell ref="D34:F34"/>
    <mergeCell ref="D35:F35"/>
    <mergeCell ref="G34:I34"/>
    <mergeCell ref="G35:I35"/>
    <mergeCell ref="B30:C30"/>
    <mergeCell ref="B20:C20"/>
    <mergeCell ref="B21:C21"/>
    <mergeCell ref="B22:C22"/>
    <mergeCell ref="B23:C23"/>
    <mergeCell ref="B24:C24"/>
    <mergeCell ref="B19:C19"/>
    <mergeCell ref="B26:C26"/>
    <mergeCell ref="B27:C27"/>
    <mergeCell ref="B28:C28"/>
    <mergeCell ref="B29:C29"/>
    <mergeCell ref="I7:I8"/>
    <mergeCell ref="B2:I2"/>
    <mergeCell ref="B3:I3"/>
    <mergeCell ref="B4:I4"/>
    <mergeCell ref="B5:I5"/>
    <mergeCell ref="B6:I6"/>
    <mergeCell ref="B7:C8"/>
    <mergeCell ref="C40:D40"/>
    <mergeCell ref="F40:H40"/>
    <mergeCell ref="C41:D41"/>
    <mergeCell ref="F41:H41"/>
    <mergeCell ref="D7:H7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B18:C18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2016-12-22T17:30:19Z</cp:lastPrinted>
  <dcterms:created xsi:type="dcterms:W3CDTF">2016-10-11T20:43:07Z</dcterms:created>
  <dcterms:modified xsi:type="dcterms:W3CDTF">2026-04-27T18:26:10Z</dcterms:modified>
</cp:coreProperties>
</file>