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8770" windowHeight="12360"/>
  </bookViews>
  <sheets>
    <sheet name="F6b_EAEPED_CA" sheetId="1" r:id="rId1"/>
  </sheets>
  <calcPr calcId="977461"/>
</workbook>
</file>

<file path=xl/calcChain.xml><?xml version="1.0" encoding="utf-8"?>
<calcChain xmlns="http://schemas.openxmlformats.org/spreadsheetml/2006/main">
  <c r="F26" i="1" l="1"/>
  <c r="I26" i="1"/>
  <c r="F25" i="1"/>
  <c r="I25" i="1"/>
  <c r="F24" i="1"/>
  <c r="I24" i="1"/>
  <c r="F23" i="1"/>
  <c r="I23" i="1"/>
  <c r="F22" i="1"/>
  <c r="I22" i="1"/>
  <c r="F21" i="1"/>
  <c r="I21" i="1"/>
  <c r="F20" i="1"/>
  <c r="I20" i="1"/>
  <c r="F16" i="1"/>
  <c r="I16" i="1"/>
  <c r="F15" i="1"/>
  <c r="I15" i="1"/>
  <c r="F14" i="1"/>
  <c r="I14" i="1"/>
  <c r="F13" i="1"/>
  <c r="I13" i="1"/>
  <c r="F12" i="1"/>
  <c r="I12" i="1"/>
  <c r="F11" i="1"/>
  <c r="I11" i="1"/>
  <c r="F10" i="1"/>
  <c r="I10" i="1"/>
  <c r="H19" i="1"/>
  <c r="G19" i="1"/>
  <c r="E19" i="1"/>
  <c r="H9" i="1"/>
  <c r="G9" i="1"/>
  <c r="E9" i="1"/>
  <c r="D19" i="1"/>
  <c r="D9" i="1"/>
  <c r="F19" i="1"/>
  <c r="I19" i="1"/>
  <c r="I9" i="1"/>
  <c r="F9" i="1"/>
  <c r="F29" i="1"/>
  <c r="I29" i="1"/>
  <c r="D29" i="1"/>
  <c r="E29" i="1"/>
  <c r="G29" i="1"/>
  <c r="H29" i="1"/>
</calcChain>
</file>

<file path=xl/sharedStrings.xml><?xml version="1.0" encoding="utf-8"?>
<sst xmlns="http://schemas.openxmlformats.org/spreadsheetml/2006/main" count="36" uniqueCount="29">
  <si>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</si>
  <si>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</si>
  <si>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</si>
  <si>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</si>
  <si>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</si>
  <si>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</si>
  <si>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</si>
  <si>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</si>
  <si>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</si>
  <si>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</si>
  <si>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</si>
  <si>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</si>
  <si>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</si>
  <si>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</si>
  <si>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TRIBUNAL ELECTORAL DEL ESTADO DE CAMPECHE (a)</t>
  </si>
  <si>
    <t>Del 1 de Enero al 30 de Junio de 2026 (b)</t>
  </si>
  <si>
    <t>Comunicacion Social y Transparencia</t>
  </si>
  <si>
    <t>Dirección de Administración</t>
  </si>
  <si>
    <t>Magistratura Electoral 1</t>
  </si>
  <si>
    <t>Magistratura Electoral 2</t>
  </si>
  <si>
    <t>Magistratura Electoral 3</t>
  </si>
  <si>
    <t>Órgano Interno de Control</t>
  </si>
  <si>
    <t>Secretaría General de Acuerdos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</si>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</sst>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70" fontId="2" fillId="0" borderId="1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0" fillId="0" borderId="0" xfId="0" applyAlignment="1"/>
    <xf numFmtId="0" fontId="3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70" fontId="1" fillId="0" borderId="5" xfId="0" applyNumberFormat="1" applyFont="1" applyBorder="1" applyAlignment="1">
      <alignment horizontal="right" vertical="center"/>
    </xf>
    <xf numFmtId="170" fontId="2" fillId="0" borderId="14" xfId="0" applyNumberFormat="1" applyFont="1" applyBorder="1" applyAlignment="1">
      <alignment horizontal="right" vertical="center"/>
    </xf>
    <xf numFmtId="170" fontId="1" fillId="0" borderId="14" xfId="0" applyNumberFormat="1" applyFont="1" applyBorder="1" applyAlignment="1">
      <alignment horizontal="right" vertical="center"/>
    </xf>
    <xf numFmtId="170" fontId="1" fillId="0" borderId="11" xfId="0" applyNumberFormat="1" applyFont="1" applyBorder="1" applyAlignment="1">
      <alignment horizontal="right" vertical="center"/>
    </xf>
    <xf numFmtId="170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379828</xdr:colOff>
      <xdr:row>33</xdr:row>
      <xdr:rowOff>0</xdr:rowOff>
    </xdr:from>
    <xdr:to>
      <xdr:col>8</xdr:col>
      <xdr:colOff>563147</xdr:colOff>
      <xdr:row>33</xdr:row>
      <xdr:rowOff>0</xdr:rowOff>
    </xdr:to>
    <xdr:cxnSp macro="">
      <xdr:nvCxnSpPr>
        <xdr:cNvPr id="3" name="Conector recto 2"/>
        <xdr:cNvCxnSpPr/>
      </xdr:nvCxnSpPr>
      <xdr:spPr>
        <a:xfrm>
          <a:off x="6085303" y="5800725"/>
          <a:ext cx="200259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238397</xdr:colOff>
      <xdr:row>33</xdr:row>
      <xdr:rowOff>0</xdr:rowOff>
    </xdr:from>
    <xdr:to>
      <xdr:col>5</xdr:col>
      <xdr:colOff>609329</xdr:colOff>
      <xdr:row>33</xdr:row>
      <xdr:rowOff>0</xdr:rowOff>
    </xdr:to>
    <xdr:cxnSp macro="">
      <xdr:nvCxnSpPr>
        <xdr:cNvPr id="7" name="Conector recto 6"/>
        <xdr:cNvCxnSpPr/>
      </xdr:nvCxnSpPr>
      <xdr:spPr>
        <a:xfrm>
          <a:off x="3267347" y="5800725"/>
          <a:ext cx="21902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112640</xdr:colOff>
      <xdr:row>33</xdr:row>
      <xdr:rowOff>0</xdr:rowOff>
    </xdr:from>
    <xdr:to>
      <xdr:col>2</xdr:col>
      <xdr:colOff>2135260</xdr:colOff>
      <xdr:row>33</xdr:row>
      <xdr:rowOff>0</xdr:rowOff>
    </xdr:to>
    <xdr:cxnSp macro="">
      <xdr:nvCxnSpPr>
        <xdr:cNvPr id="8" name="Conector recto 7"/>
        <xdr:cNvCxnSpPr/>
      </xdr:nvCxnSpPr>
      <xdr:spPr>
        <a:xfrm>
          <a:off x="922265" y="5800725"/>
          <a:ext cx="20226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1"/>
  <sheetViews>
    <sheetView tabSelected="1" workbookViewId="0">
      <selection activeCell="L19" sqref="L19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27"/>
      <c r="D2" s="27"/>
      <c r="E2" s="27"/>
      <c r="F2" s="27"/>
      <c r="G2" s="27"/>
      <c r="H2" s="27"/>
      <c r="I2" s="19"/>
    </row>
    <row r="3" spans="2:9" x14ac:dyDescent="0.2">
      <c r="B3" s="28" t="s">
        <v>0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1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15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20" t="s">
        <v>2</v>
      </c>
      <c r="C6" s="31"/>
      <c r="D6" s="31"/>
      <c r="E6" s="31"/>
      <c r="F6" s="31"/>
      <c r="G6" s="31"/>
      <c r="H6" s="31"/>
      <c r="I6" s="21"/>
    </row>
    <row r="7" spans="2:9" ht="13.5" customHeight="1" thickBot="1" x14ac:dyDescent="0.25">
      <c r="B7" s="18" t="s">
        <v>3</v>
      </c>
      <c r="C7" s="19"/>
      <c r="D7" s="22" t="s">
        <v>4</v>
      </c>
      <c r="E7" s="23"/>
      <c r="F7" s="23"/>
      <c r="G7" s="23"/>
      <c r="H7" s="24"/>
      <c r="I7" s="25" t="s">
        <v>5</v>
      </c>
    </row>
    <row r="8" spans="2:9" ht="26.25" thickBot="1" x14ac:dyDescent="0.25">
      <c r="B8" s="20"/>
      <c r="C8" s="21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6"/>
    </row>
    <row r="9" spans="2:9" x14ac:dyDescent="0.2">
      <c r="B9" s="45" t="s">
        <v>12</v>
      </c>
      <c r="C9" s="46"/>
      <c r="D9" s="33">
        <f t="shared" ref="D9:I9" si="0">SUM(D10:D17)</f>
        <v>25028233</v>
      </c>
      <c r="E9" s="33">
        <f t="shared" si="0"/>
        <v>10000000</v>
      </c>
      <c r="F9" s="33">
        <f t="shared" si="0"/>
        <v>35028232.999999993</v>
      </c>
      <c r="G9" s="33">
        <f t="shared" si="0"/>
        <v>17363096.390000001</v>
      </c>
      <c r="H9" s="33">
        <f t="shared" si="0"/>
        <v>16879294.700000003</v>
      </c>
      <c r="I9" s="33">
        <f t="shared" si="0"/>
        <v>17665136.609999999</v>
      </c>
    </row>
    <row r="10" spans="2:9" ht="12.75" customHeight="1" x14ac:dyDescent="0.2">
      <c r="B10" s="41" t="s">
        <v>16</v>
      </c>
      <c r="C10" s="42"/>
      <c r="D10" s="34">
        <v>716680.18</v>
      </c>
      <c r="E10" s="34">
        <v>164183.12</v>
      </c>
      <c r="F10" s="34">
        <f t="shared" ref="F10:F16" si="1">D10+E10</f>
        <v>880863.3</v>
      </c>
      <c r="G10" s="34">
        <v>413707.83</v>
      </c>
      <c r="H10" s="34">
        <v>397497.64</v>
      </c>
      <c r="I10" s="6">
        <f t="shared" ref="I10:I16" si="2">F10-G10</f>
        <v>467155.47000000003</v>
      </c>
    </row>
    <row r="11" spans="2:9" ht="12.75" customHeight="1" x14ac:dyDescent="0.2">
      <c r="B11" s="41" t="s">
        <v>17</v>
      </c>
      <c r="C11" s="42"/>
      <c r="D11" s="6">
        <v>4514607.25</v>
      </c>
      <c r="E11" s="6">
        <v>1226174.49</v>
      </c>
      <c r="F11" s="6">
        <f t="shared" si="1"/>
        <v>5740781.7400000002</v>
      </c>
      <c r="G11" s="6">
        <v>2711642.39</v>
      </c>
      <c r="H11" s="6">
        <v>2569321.75</v>
      </c>
      <c r="I11" s="6">
        <f t="shared" si="2"/>
        <v>3029139.35</v>
      </c>
    </row>
    <row r="12" spans="2:9" ht="12.75" customHeight="1" x14ac:dyDescent="0.2">
      <c r="B12" s="41" t="s">
        <v>18</v>
      </c>
      <c r="C12" s="42"/>
      <c r="D12" s="6">
        <v>6591594.9100000001</v>
      </c>
      <c r="E12" s="6">
        <v>4371848.0599999996</v>
      </c>
      <c r="F12" s="6">
        <f t="shared" si="1"/>
        <v>10963442.969999999</v>
      </c>
      <c r="G12" s="6">
        <v>6254656.2199999997</v>
      </c>
      <c r="H12" s="6">
        <v>6153506.4900000002</v>
      </c>
      <c r="I12" s="6">
        <f t="shared" si="2"/>
        <v>4708786.7499999991</v>
      </c>
    </row>
    <row r="13" spans="2:9" ht="12.75" customHeight="1" x14ac:dyDescent="0.2">
      <c r="B13" s="41" t="s">
        <v>19</v>
      </c>
      <c r="C13" s="42"/>
      <c r="D13" s="6">
        <v>4853735.04</v>
      </c>
      <c r="E13" s="6">
        <v>1437682.89</v>
      </c>
      <c r="F13" s="6">
        <f t="shared" si="1"/>
        <v>6291417.9299999997</v>
      </c>
      <c r="G13" s="6">
        <v>3389657.9</v>
      </c>
      <c r="H13" s="6">
        <v>3306872.32</v>
      </c>
      <c r="I13" s="6">
        <f t="shared" si="2"/>
        <v>2901760.03</v>
      </c>
    </row>
    <row r="14" spans="2:9" ht="12.75" customHeight="1" x14ac:dyDescent="0.2">
      <c r="B14" s="41" t="s">
        <v>20</v>
      </c>
      <c r="C14" s="42"/>
      <c r="D14" s="6">
        <v>4652851.04</v>
      </c>
      <c r="E14" s="6">
        <v>1157279.1100000001</v>
      </c>
      <c r="F14" s="6">
        <f t="shared" si="1"/>
        <v>5810130.1500000004</v>
      </c>
      <c r="G14" s="6">
        <v>2808858.71</v>
      </c>
      <c r="H14" s="6">
        <v>2726073.13</v>
      </c>
      <c r="I14" s="6">
        <f t="shared" si="2"/>
        <v>3001271.4400000004</v>
      </c>
    </row>
    <row r="15" spans="2:9" ht="12.75" customHeight="1" x14ac:dyDescent="0.2">
      <c r="B15" s="41" t="s">
        <v>21</v>
      </c>
      <c r="C15" s="42"/>
      <c r="D15" s="6">
        <v>715662.55</v>
      </c>
      <c r="E15" s="6">
        <v>379398.1</v>
      </c>
      <c r="F15" s="6">
        <f t="shared" si="1"/>
        <v>1095060.6499999999</v>
      </c>
      <c r="G15" s="6">
        <v>580869.65</v>
      </c>
      <c r="H15" s="6">
        <v>570199.38</v>
      </c>
      <c r="I15" s="6">
        <f t="shared" si="2"/>
        <v>514190.99999999988</v>
      </c>
    </row>
    <row r="16" spans="2:9" ht="12.75" customHeight="1" x14ac:dyDescent="0.2">
      <c r="B16" s="41" t="s">
        <v>22</v>
      </c>
      <c r="C16" s="42"/>
      <c r="D16" s="6">
        <v>2983102.03</v>
      </c>
      <c r="E16" s="6">
        <v>1263434.23</v>
      </c>
      <c r="F16" s="6">
        <f t="shared" si="1"/>
        <v>4246536.26</v>
      </c>
      <c r="G16" s="6">
        <v>1203703.69</v>
      </c>
      <c r="H16" s="6">
        <v>1155823.99</v>
      </c>
      <c r="I16" s="6">
        <f t="shared" si="2"/>
        <v>3042832.57</v>
      </c>
    </row>
    <row r="17" spans="2:9" x14ac:dyDescent="0.2">
      <c r="B17" s="41"/>
      <c r="C17" s="42"/>
      <c r="D17" s="6"/>
      <c r="E17" s="6"/>
      <c r="F17" s="6"/>
      <c r="G17" s="6"/>
      <c r="H17" s="6"/>
      <c r="I17" s="6"/>
    </row>
    <row r="18" spans="2:9" x14ac:dyDescent="0.2">
      <c r="B18" s="41"/>
      <c r="C18" s="42"/>
      <c r="D18" s="6"/>
      <c r="E18" s="6"/>
      <c r="F18" s="6"/>
      <c r="G18" s="6"/>
      <c r="H18" s="6"/>
      <c r="I18" s="6"/>
    </row>
    <row r="19" spans="2:9" x14ac:dyDescent="0.2">
      <c r="B19" s="43" t="s">
        <v>13</v>
      </c>
      <c r="C19" s="44"/>
      <c r="D19" s="35">
        <f t="shared" ref="D19:I19" si="3">SUM(D20:D27)</f>
        <v>0</v>
      </c>
      <c r="E19" s="35">
        <f t="shared" si="3"/>
        <v>0</v>
      </c>
      <c r="F19" s="35">
        <f t="shared" si="3"/>
        <v>0</v>
      </c>
      <c r="G19" s="35">
        <f t="shared" si="3"/>
        <v>0</v>
      </c>
      <c r="H19" s="35">
        <f t="shared" si="3"/>
        <v>0</v>
      </c>
      <c r="I19" s="35">
        <f t="shared" si="3"/>
        <v>0</v>
      </c>
    </row>
    <row r="20" spans="2:9" ht="12.75" customHeight="1" x14ac:dyDescent="0.2">
      <c r="B20" s="41" t="s">
        <v>16</v>
      </c>
      <c r="C20" s="42"/>
      <c r="D20" s="34">
        <v>0</v>
      </c>
      <c r="E20" s="34">
        <v>0</v>
      </c>
      <c r="F20" s="34">
        <f t="shared" ref="F20:F26" si="4">D20+E20</f>
        <v>0</v>
      </c>
      <c r="G20" s="34">
        <v>0</v>
      </c>
      <c r="H20" s="34">
        <v>0</v>
      </c>
      <c r="I20" s="6">
        <f t="shared" ref="I20:I26" si="5">F20-G20</f>
        <v>0</v>
      </c>
    </row>
    <row r="21" spans="2:9" ht="12.75" customHeight="1" x14ac:dyDescent="0.2">
      <c r="B21" s="41" t="s">
        <v>17</v>
      </c>
      <c r="C21" s="42"/>
      <c r="D21" s="34">
        <v>0</v>
      </c>
      <c r="E21" s="34">
        <v>0</v>
      </c>
      <c r="F21" s="34">
        <f t="shared" si="4"/>
        <v>0</v>
      </c>
      <c r="G21" s="34">
        <v>0</v>
      </c>
      <c r="H21" s="34">
        <v>0</v>
      </c>
      <c r="I21" s="6">
        <f t="shared" si="5"/>
        <v>0</v>
      </c>
    </row>
    <row r="22" spans="2:9" ht="12.75" customHeight="1" x14ac:dyDescent="0.2">
      <c r="B22" s="41" t="s">
        <v>18</v>
      </c>
      <c r="C22" s="42"/>
      <c r="D22" s="34">
        <v>0</v>
      </c>
      <c r="E22" s="34">
        <v>0</v>
      </c>
      <c r="F22" s="34">
        <f t="shared" si="4"/>
        <v>0</v>
      </c>
      <c r="G22" s="34">
        <v>0</v>
      </c>
      <c r="H22" s="34">
        <v>0</v>
      </c>
      <c r="I22" s="6">
        <f t="shared" si="5"/>
        <v>0</v>
      </c>
    </row>
    <row r="23" spans="2:9" ht="12.75" customHeight="1" x14ac:dyDescent="0.2">
      <c r="B23" s="41" t="s">
        <v>19</v>
      </c>
      <c r="C23" s="42"/>
      <c r="D23" s="34">
        <v>0</v>
      </c>
      <c r="E23" s="34">
        <v>0</v>
      </c>
      <c r="F23" s="34">
        <f t="shared" si="4"/>
        <v>0</v>
      </c>
      <c r="G23" s="34">
        <v>0</v>
      </c>
      <c r="H23" s="34">
        <v>0</v>
      </c>
      <c r="I23" s="6">
        <f t="shared" si="5"/>
        <v>0</v>
      </c>
    </row>
    <row r="24" spans="2:9" ht="12.75" customHeight="1" x14ac:dyDescent="0.2">
      <c r="B24" s="41" t="s">
        <v>20</v>
      </c>
      <c r="C24" s="42"/>
      <c r="D24" s="6">
        <v>0</v>
      </c>
      <c r="E24" s="6">
        <v>0</v>
      </c>
      <c r="F24" s="6">
        <f t="shared" si="4"/>
        <v>0</v>
      </c>
      <c r="G24" s="6">
        <v>0</v>
      </c>
      <c r="H24" s="6">
        <v>0</v>
      </c>
      <c r="I24" s="6">
        <f t="shared" si="5"/>
        <v>0</v>
      </c>
    </row>
    <row r="25" spans="2:9" ht="12.75" customHeight="1" x14ac:dyDescent="0.2">
      <c r="B25" s="41" t="s">
        <v>21</v>
      </c>
      <c r="C25" s="42"/>
      <c r="D25" s="6">
        <v>0</v>
      </c>
      <c r="E25" s="6">
        <v>0</v>
      </c>
      <c r="F25" s="6">
        <f t="shared" si="4"/>
        <v>0</v>
      </c>
      <c r="G25" s="6">
        <v>0</v>
      </c>
      <c r="H25" s="6">
        <v>0</v>
      </c>
      <c r="I25" s="6">
        <f t="shared" si="5"/>
        <v>0</v>
      </c>
    </row>
    <row r="26" spans="2:9" ht="12.75" customHeight="1" x14ac:dyDescent="0.2">
      <c r="B26" s="41" t="s">
        <v>22</v>
      </c>
      <c r="C26" s="42"/>
      <c r="D26" s="6">
        <v>0</v>
      </c>
      <c r="E26" s="6">
        <v>0</v>
      </c>
      <c r="F26" s="6">
        <f t="shared" si="4"/>
        <v>0</v>
      </c>
      <c r="G26" s="6">
        <v>0</v>
      </c>
      <c r="H26" s="6">
        <v>0</v>
      </c>
      <c r="I26" s="6">
        <f t="shared" si="5"/>
        <v>0</v>
      </c>
    </row>
    <row r="27" spans="2:9" x14ac:dyDescent="0.2">
      <c r="B27" s="14"/>
      <c r="C27" s="15"/>
      <c r="D27" s="6"/>
      <c r="E27" s="6"/>
      <c r="F27" s="6"/>
      <c r="G27" s="6"/>
      <c r="H27" s="6"/>
      <c r="I27" s="6"/>
    </row>
    <row r="28" spans="2:9" x14ac:dyDescent="0.2">
      <c r="B28" s="14"/>
      <c r="C28" s="15"/>
      <c r="D28" s="6"/>
      <c r="E28" s="6"/>
      <c r="F28" s="6"/>
      <c r="G28" s="6"/>
      <c r="H28" s="6"/>
      <c r="I28" s="6"/>
    </row>
    <row r="29" spans="2:9" x14ac:dyDescent="0.2">
      <c r="B29" s="43" t="s">
        <v>11</v>
      </c>
      <c r="C29" s="44"/>
      <c r="D29" s="36">
        <f t="shared" ref="D29:I29" si="6">D9+D19</f>
        <v>25028233</v>
      </c>
      <c r="E29" s="36">
        <f t="shared" si="6"/>
        <v>10000000</v>
      </c>
      <c r="F29" s="36">
        <f t="shared" si="6"/>
        <v>35028232.999999993</v>
      </c>
      <c r="G29" s="36">
        <f t="shared" si="6"/>
        <v>17363096.390000001</v>
      </c>
      <c r="H29" s="36">
        <f t="shared" si="6"/>
        <v>16879294.700000003</v>
      </c>
      <c r="I29" s="36">
        <f t="shared" si="6"/>
        <v>17665136.609999999</v>
      </c>
    </row>
    <row r="30" spans="2:9" ht="15.75" customHeight="1" thickBot="1" x14ac:dyDescent="0.25">
      <c r="B30" s="16"/>
      <c r="C30" s="17"/>
      <c r="D30" s="37"/>
      <c r="E30" s="37"/>
      <c r="F30" s="37"/>
      <c r="G30" s="37"/>
      <c r="H30" s="37"/>
      <c r="I30" s="37"/>
    </row>
    <row r="33" spans="3:9" s="12" customFormat="1" ht="30" customHeight="1" x14ac:dyDescent="0.2">
      <c r="C33" s="11"/>
      <c r="D33" s="11"/>
      <c r="F33" s="11"/>
      <c r="G33" s="11"/>
      <c r="H33" s="11"/>
    </row>
    <row r="34" spans="3:9" s="12" customFormat="1" ht="15" customHeight="1" x14ac:dyDescent="0.2">
      <c r="C34" s="39" t="s">
        <v>23</v>
      </c>
      <c r="D34" s="38" t="s">
        <v>25</v>
      </c>
      <c r="E34" s="38"/>
      <c r="F34" s="38"/>
      <c r="G34" s="38" t="s">
        <v>27</v>
      </c>
      <c r="H34" s="38"/>
      <c r="I34" s="38"/>
    </row>
    <row r="35" spans="3:9" s="12" customFormat="1" ht="15" customHeight="1" x14ac:dyDescent="0.2">
      <c r="C35" s="39" t="s">
        <v>24</v>
      </c>
      <c r="D35" s="38" t="s">
        <v>26</v>
      </c>
      <c r="E35" s="38"/>
      <c r="F35" s="38"/>
      <c r="G35" s="38" t="s">
        <v>28</v>
      </c>
      <c r="H35" s="38"/>
      <c r="I35" s="38"/>
    </row>
    <row r="36" spans="3:9" s="12" customFormat="1" ht="30" customHeight="1" x14ac:dyDescent="0.2">
      <c r="C36" s="40"/>
      <c r="D36" s="40"/>
      <c r="E36" s="40"/>
      <c r="F36" s="40"/>
      <c r="G36" s="40"/>
      <c r="H36" s="40"/>
      <c r="I36" s="40"/>
    </row>
    <row r="37" spans="3:9" s="3" customFormat="1" ht="15" customHeight="1" x14ac:dyDescent="0.25">
      <c r="D37" s="10"/>
      <c r="F37" s="9"/>
      <c r="G37" s="8"/>
      <c r="H37" s="8"/>
    </row>
    <row r="38" spans="3:9" s="4" customFormat="1" ht="21.95" customHeight="1" x14ac:dyDescent="0.2">
      <c r="D38" s="7"/>
      <c r="F38" s="7"/>
      <c r="G38" s="7"/>
      <c r="H38" s="7"/>
    </row>
    <row r="39" spans="3:9" s="4" customFormat="1" ht="21.95" customHeight="1" x14ac:dyDescent="0.2">
      <c r="C39" s="5"/>
      <c r="D39" s="5"/>
      <c r="F39" s="5"/>
      <c r="G39" s="5"/>
      <c r="H39" s="5"/>
    </row>
    <row r="40" spans="3:9" s="4" customFormat="1" ht="15" customHeight="1" x14ac:dyDescent="0.2">
      <c r="C40" s="13"/>
      <c r="D40" s="32"/>
      <c r="F40" s="13"/>
      <c r="G40" s="32"/>
      <c r="H40" s="32"/>
    </row>
    <row r="41" spans="3:9" s="4" customFormat="1" ht="21.95" customHeight="1" x14ac:dyDescent="0.2">
      <c r="C41" s="13"/>
      <c r="D41" s="32"/>
      <c r="F41" s="13"/>
      <c r="G41" s="32"/>
      <c r="H41" s="32"/>
    </row>
  </sheetData>
  <mergeCells count="38">
    <mergeCell ref="C40:D40"/>
    <mergeCell ref="F40:H40"/>
    <mergeCell ref="C41:D41"/>
    <mergeCell ref="F41:H41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D34:F34"/>
    <mergeCell ref="D35:F35"/>
    <mergeCell ref="G34:I34"/>
    <mergeCell ref="G35:I35"/>
    <mergeCell ref="B26:C26"/>
    <mergeCell ref="B27:C27"/>
    <mergeCell ref="B28:C28"/>
    <mergeCell ref="B29:C29"/>
    <mergeCell ref="B30:C30"/>
  </mergeCells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2026-07-28T21:16:55Z</cp:lastPrinted>
  <dcterms:created xsi:type="dcterms:W3CDTF">2016-10-11T20:43:07Z</dcterms:created>
  <dcterms:modified xsi:type="dcterms:W3CDTF">2026-07-30T16:36:55Z</dcterms:modified>
</cp:coreProperties>
</file>